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ynthia_talavera\Desktop\nis planillas ejecutor\"/>
    </mc:Choice>
  </mc:AlternateContent>
  <bookViews>
    <workbookView xWindow="0" yWindow="0" windowWidth="15330" windowHeight="7380" firstSheet="8" activeTab="11"/>
  </bookViews>
  <sheets>
    <sheet name="ENERO" sheetId="5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3" r:id="rId8"/>
    <sheet name="SEPTIEMBRE" sheetId="14" r:id="rId9"/>
    <sheet name="OCTUBRE" sheetId="15" r:id="rId10"/>
    <sheet name="NOVIEMBRE" sheetId="16" r:id="rId11"/>
    <sheet name="DICIEMBRE" sheetId="17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7" i="6" l="1"/>
  <c r="K82" i="8" l="1"/>
  <c r="K77" i="7" l="1"/>
</calcChain>
</file>

<file path=xl/sharedStrings.xml><?xml version="1.0" encoding="utf-8"?>
<sst xmlns="http://schemas.openxmlformats.org/spreadsheetml/2006/main" count="2894" uniqueCount="161">
  <si>
    <t>ORGANISMOS MULTILATERALES</t>
  </si>
  <si>
    <t>ACREEDOR</t>
  </si>
  <si>
    <t>EJECUTOR</t>
  </si>
  <si>
    <t>PROYECTO / PROGRAMA</t>
  </si>
  <si>
    <t>FIRMA CONTRATO</t>
  </si>
  <si>
    <t>LEY</t>
  </si>
  <si>
    <t>FECHA LIM. GIRO</t>
  </si>
  <si>
    <t>SALDO POR DESEMBOLSAR</t>
  </si>
  <si>
    <t>TOTAL</t>
  </si>
  <si>
    <t>N°</t>
  </si>
  <si>
    <t>FECHA</t>
  </si>
  <si>
    <t>%</t>
  </si>
  <si>
    <t>BID</t>
  </si>
  <si>
    <t>ANDE</t>
  </si>
  <si>
    <t>MAG</t>
  </si>
  <si>
    <t>Prog. Multifase de Transmisión Eléctrica de ANDE - Fase II</t>
  </si>
  <si>
    <t>MEC</t>
  </si>
  <si>
    <t>MH</t>
  </si>
  <si>
    <t>BIRF</t>
  </si>
  <si>
    <t>Apoyo Jornada Escolar</t>
  </si>
  <si>
    <t>FIDA</t>
  </si>
  <si>
    <t>MIC</t>
  </si>
  <si>
    <t>AFD</t>
  </si>
  <si>
    <t>MOPC</t>
  </si>
  <si>
    <t>CAF</t>
  </si>
  <si>
    <t>CONACYT</t>
  </si>
  <si>
    <t>MI</t>
  </si>
  <si>
    <t>MSPBS</t>
  </si>
  <si>
    <t>FONPLATA</t>
  </si>
  <si>
    <t>SENASA</t>
  </si>
  <si>
    <t>MITIC</t>
  </si>
  <si>
    <t>Prog. Saneamiento y Agua Potable Chaco &amp; Ciudades Intermedias Reg. Oriental</t>
  </si>
  <si>
    <t>SENAVITAT</t>
  </si>
  <si>
    <t>OFID</t>
  </si>
  <si>
    <t>Prog. Reconv. Centro, Modern. Transp. Púb. Metrop. y Ofic. de Gobierno</t>
  </si>
  <si>
    <t>Prog. Pavimentación Corredores Integración, Rehab. y Mante. Vial - Fase II</t>
  </si>
  <si>
    <t>BEI</t>
  </si>
  <si>
    <t>Pyto. Mejoramiento San Juan Nepomuceno – Empalme Ruta Nº 6</t>
  </si>
  <si>
    <t>Prog. Mejoramiento Caminos Vecinales en la Región Oriental</t>
  </si>
  <si>
    <t>ICO</t>
  </si>
  <si>
    <t>JICA</t>
  </si>
  <si>
    <t>Proyecto de Habilitación y Mantenimiento de la Ruta Nacional Nº 9 y Accesos</t>
  </si>
  <si>
    <t>Proyecto de Construcción de Sistemas de Agua y Saneamiento para Pequeñas Ciudades y Comunidades Rurales e Indígenas del Paraguay</t>
  </si>
  <si>
    <t>Prog. Mejoramiento de Vivienda y del Habitat</t>
  </si>
  <si>
    <t>TOTAL BID</t>
  </si>
  <si>
    <t>Pyto Habilitación de la Red Vial Pavimentada (Conectividad del Transporte)</t>
  </si>
  <si>
    <t>TOTAL BIRF</t>
  </si>
  <si>
    <t>Pyto. Construcción Línea 500kV Yacyretá-Villa Hayes</t>
  </si>
  <si>
    <t xml:space="preserve">Prog. Mejoramiento Corredores Integración y Reconstrucción Vial </t>
  </si>
  <si>
    <t>TOTAL CAF</t>
  </si>
  <si>
    <t>TOTAL FONPLATA</t>
  </si>
  <si>
    <t>TOTAL FIDA</t>
  </si>
  <si>
    <t>Prog. Infraestructura Vial Corredores de Integración Sur-Oeste</t>
  </si>
  <si>
    <t>TOTAL OFID</t>
  </si>
  <si>
    <t>Mejoramiento del Sistema de Transmisión y de Distribución de Electricidad del Sistema Metropolitano de Paraguay  (FASEII)</t>
  </si>
  <si>
    <t>TOTAL BEI</t>
  </si>
  <si>
    <t xml:space="preserve">  TOTAL ORGANISMOS MULTILATERALES</t>
  </si>
  <si>
    <t>BILATERALES OFICIALES</t>
  </si>
  <si>
    <t>GIRO</t>
  </si>
  <si>
    <t>TOTAL ICO</t>
  </si>
  <si>
    <t>Pyto. Mejoramiento Corredor Exportación Región Oriental</t>
  </si>
  <si>
    <t>TOTAL JICA</t>
  </si>
  <si>
    <t xml:space="preserve">  TOTAL INST. FINANCIERAS DE GOB. EXTRANJEROS</t>
  </si>
  <si>
    <t xml:space="preserve">  TOTAL PRÉSTAMOS EN EJECUCIÓN</t>
  </si>
  <si>
    <t xml:space="preserve"> </t>
  </si>
  <si>
    <t>Proyecto de Implementación del Sistema de Censo y Encuestas Agropecuarias</t>
  </si>
  <si>
    <t>Prog. de Promoción de Inversiones</t>
  </si>
  <si>
    <t>Apoyo en Servicios de Desarrollo Empresarial a Empresas Exportadoras Paraguayas</t>
  </si>
  <si>
    <t>Proyecto de Desarrollo del Mercado de Financiamiento de la Vivienda en el Paraguay</t>
  </si>
  <si>
    <t xml:space="preserve">Pyto. de Mejoramiento y Ampliación de Productos Financieros dirigidos al Sector Productivo en el Paraguay </t>
  </si>
  <si>
    <t>Prog. Saneamiento Integral de la Bahía y Área Metropolitana de Asunción</t>
  </si>
  <si>
    <t>Mejora y Mantenimiento de caminos vecinales</t>
  </si>
  <si>
    <t>Prog. de Mejoramiento y Conservación de Corredores Viales</t>
  </si>
  <si>
    <t>Reconversión Centro, modernización del Transporte Público Metropolitano y Oficinas del Gobierno</t>
  </si>
  <si>
    <t>Innovación Empresas Paraguayas</t>
  </si>
  <si>
    <t>Prog. Gestión Integrada de Seguridad Ciudadana</t>
  </si>
  <si>
    <t xml:space="preserve">Programa de Apoyo de Agenda Digital </t>
  </si>
  <si>
    <t>Mejoramiento de Caminos Vecinales y Puentes de la Reg. Oriental - PAR 23</t>
  </si>
  <si>
    <t>Programa de Rehabilitación y Mantenimiento de Rutas Pavimentadas por Niveles de Servicios- Vial 3- PAR 24</t>
  </si>
  <si>
    <t>Habilitación Red Vial Pavimentada</t>
  </si>
  <si>
    <t>Mejoramiento Agricultura Familiar Campesina (PROMAFI)</t>
  </si>
  <si>
    <t>Mejoramiento de la Agricultura Familiar Campesina  e Indígena en Cadenas de Valor en la Región Oriental  (FASE II)</t>
  </si>
  <si>
    <t>AÑOS RESTANTES PARA DESEMBOLSO</t>
  </si>
  <si>
    <t>FINANCIAMIENTO EXTERNO</t>
  </si>
  <si>
    <t>EXTERNO</t>
  </si>
  <si>
    <t>(en dólares de los Estados Unidos de América)</t>
  </si>
  <si>
    <t>No incluye Facilidad para Preparación y Ejecución de Proyectos (FAPEP).</t>
  </si>
  <si>
    <t>Programa de Fortalecimiento de Transmisión del Sistema Interconectado Nacional y de Distribución Eléctrica Rural</t>
  </si>
  <si>
    <t xml:space="preserve">DESEMBOLSO* </t>
  </si>
  <si>
    <t xml:space="preserve">Construcción de 1500 viviendas en el Bañado Sur de Asunción </t>
  </si>
  <si>
    <t>Programa de Rehabilitación y Modernización de la Central Hidroeléctrica Acaray</t>
  </si>
  <si>
    <t>Proyecto de Construcción de la Subestación Valenzuela en 500 Kv</t>
  </si>
  <si>
    <t>DESEMBOLSO*</t>
  </si>
  <si>
    <t xml:space="preserve">Proyecto Mejoramiento y Ampliación de los Servicios  de Sanidad Animal en Paraguay </t>
  </si>
  <si>
    <t>Proyecto de Inserción a los Mercados Agrarios (PIMA)</t>
  </si>
  <si>
    <t>Proyecto Fortalecimiento del Sector Público en Salud</t>
  </si>
  <si>
    <t>Proyecto de Respuesta a Emergencias Paraguay COVID-19</t>
  </si>
  <si>
    <t xml:space="preserve">Proyecto de Mejoramiento y Conservación de Corredores Agroindustriales. </t>
  </si>
  <si>
    <t>Proyecto Mejoramiento de las Finanzas Públicas para el Desarrollo Sostenible del Paraguay</t>
  </si>
  <si>
    <t>SENACSA</t>
  </si>
  <si>
    <t>Proyecto de Mejora de las Capacidades Empresariales de las MIPYMES</t>
  </si>
  <si>
    <t>Pyto de Mejoramiento del Sistema de Distribución Área Metropolitana  y Refuerzo del Sistema Interconectado Nacional</t>
  </si>
  <si>
    <t>Pyto de Mejoramiento del Sistema de Transmisión y de Distribución de Electricidad del Sistema Metropolitano de Paraguay  (FASEII)</t>
  </si>
  <si>
    <t>Pyto. Mejoramiento Caminos Vecinales y Puentes en Áreas Rurales</t>
  </si>
  <si>
    <t>Programa de apoyo para la reactivación económica y el fortalecimiento de las Instituciones del Estado</t>
  </si>
  <si>
    <t>INE</t>
  </si>
  <si>
    <t>Programa de Fortalecimiento del Sistema Estadístico Nacional de Paraguay</t>
  </si>
  <si>
    <t>Programa de Mejoramiento del Sistema de Transmisión y de Distribución de Electricidad de la República del Paraguay</t>
  </si>
  <si>
    <t>Proyecto de Construcción del Acceso al Segundo Puente Internacional sobre el Río Paraná (Pdte. Franco - Foz de Iguazú)</t>
  </si>
  <si>
    <t>6 meses</t>
  </si>
  <si>
    <t>PRÉSTAMOS EXTERNOS EN EJECUCIÓN AL 31/01/2022</t>
  </si>
  <si>
    <t>*Actualización de desembolsos realizados desde el año 2010 al 31/01/2022, según reporte SIGADE 21/02/2022, 09:00 hs. - Tipo de Cambio: 31/01/2022- Cifras Preliminares, sujetas a revisión.</t>
  </si>
  <si>
    <t>5 meses</t>
  </si>
  <si>
    <t>3 meses</t>
  </si>
  <si>
    <t>11 meses</t>
  </si>
  <si>
    <t>9 meses</t>
  </si>
  <si>
    <t>8 meses</t>
  </si>
  <si>
    <t>10 meses</t>
  </si>
  <si>
    <t>PRÉSTAMOS EXTERNOS EN EJECUCIÓN AL 31/03/2022</t>
  </si>
  <si>
    <t>7 meses</t>
  </si>
  <si>
    <t>1 mes</t>
  </si>
  <si>
    <t>v</t>
  </si>
  <si>
    <t>4 meses</t>
  </si>
  <si>
    <t>Pyto Mejoramiento del Sistema de Distribución Área Metropolitana  y Refuerzo del Sistema Interconectado Nacional</t>
  </si>
  <si>
    <t>*Actualización de desembolsos realizados desde el año 2010 al 31/03/2022, según reporte SIGADE 25/04/2022, 09:00 hs. - Tipo de Cambio: 31/03/2022- Cifras Preliminares, sujetas a revisión.</t>
  </si>
  <si>
    <t>PRÉSTAMOS EXTERNOS EN EJECUCIÓN AL 30/04/2022</t>
  </si>
  <si>
    <t>2 meses</t>
  </si>
  <si>
    <t>Programa de Apoyo  a la Agenda de Transparencia en Paraguay II</t>
  </si>
  <si>
    <t>Mejoramiento de la Investigación, Innovación, Transferencia de Tecnología Agraria en Paraguay</t>
  </si>
  <si>
    <t>Construcción de Ruta Tramo Puerto Indio- Cruce Mbaracayu</t>
  </si>
  <si>
    <t>Proyecto de Mejoramiento del Tramo Cruce Centinela- Mariscal Estigarribia- Pozo Hondo</t>
  </si>
  <si>
    <t>*Actualización de desembolsos realizados desde el año 2010 al 30/04/2022, según reporte SIGADE 23/05/2022, 09:00 hs. - Tipo de Cambio: 29/04/2022- Cifras Preliminares, sujetas a revisión.</t>
  </si>
  <si>
    <t>PRÉSTAMOS EXTERNOS EN EJECUCIÓN AL 31/05/2022</t>
  </si>
  <si>
    <t>MUVH</t>
  </si>
  <si>
    <t>*Actualización de desembolsos realizados desde el año 2010 al 31/05/2022, según reporte SIGADE 27/06/2022, 09:00 hs. - Tipo de Cambio: 31/05/2022- Cifras Preliminares, sujetas a revisión.</t>
  </si>
  <si>
    <t>PRÉSTAMOS EXTERNOS EN EJECUCIÓN AL 30/06/2022</t>
  </si>
  <si>
    <t>-</t>
  </si>
  <si>
    <t>*Actualización de desembolsos realizados desde el año 2010 al 30/06/2022, según reporte SIGADE 21/07/2022, 09:00 hs. - Tipo de Cambio: 30/06/2022- Cifras Preliminares, sujetas a revisión.</t>
  </si>
  <si>
    <t>PRÉSTAMOS EXTERNOS EN EJECUCIÓN AL 31/07/2022</t>
  </si>
  <si>
    <t>IPTA</t>
  </si>
  <si>
    <t>*Actualización de desembolsos realizados desde el año 2010 al 31/07/2022, según reporte SIGADE 24/08/2022, 09:00 hs. - Tipo de Cambio: 29/07/2022- Cifras Preliminares, sujetas a revisión.</t>
  </si>
  <si>
    <t>PRÉSTAMOS EXTERNOS EN EJECUCIÓN AL 31/08/2022</t>
  </si>
  <si>
    <t>*Actualización de desembolsos realizados desde el año 2010 al 31/08/2022, según reporte SIGADE 21/09/2022, 09:00 hs. - Tipo de Cambio: 31/08/2022- Cifras Preliminares, sujetas a revisión.</t>
  </si>
  <si>
    <t>PRÉSTAMOS EXTERNOS EN EJECUCIÓN AL 30/09/2022</t>
  </si>
  <si>
    <t>Proyecto de Mejoramiento y Conservacón de la Ruta Nacional 12, tramo cruce Nanawa-Gral Bruguez y Accesos</t>
  </si>
  <si>
    <t>Pyo. De Promoción de la Inversión Privada en Eficiencia Energética en el Sector Industrial de Py</t>
  </si>
  <si>
    <t>Programa de Apoyo a la Politica Publica para la Nueva Economía</t>
  </si>
  <si>
    <t>I Tramo Programa de Apoyo a la Transformación del Estado(PBP)</t>
  </si>
  <si>
    <t xml:space="preserve">Programa de Apoyo  al Fortalecimiento de la Politica Fiscal y Mejora del Gasto Público(PBL I)  </t>
  </si>
  <si>
    <t>*Actualización de desembolsos realizados desde el año 2010 al 30/09/2022, según reporte SIGADE 21/10/2022, 09:00 hs. - Tipo de Cambio: 30/09/2022- Cifras Preliminares, sujetas a revisión.</t>
  </si>
  <si>
    <t>PRÉSTAMOS EXTERNOS EN EJECUCIÓN AL 31/10/2022</t>
  </si>
  <si>
    <t xml:space="preserve">Fortalecimiento del Programa Nacional de Becas de Posgrado en el Exterior </t>
  </si>
  <si>
    <t xml:space="preserve">Préstamo de Politica de Desarrollo Verde y Resiliente de Paraguay(PBL) </t>
  </si>
  <si>
    <t>*Actualización de desembolsos realizados desde el año 2010 al 31/10/2022, según reporte SIGADE 22/11/2022, 09:00 hs. - Tipo de Cambio: 31/10/2022- Cifras Preliminares, sujetas a revisión.</t>
  </si>
  <si>
    <t>PRÉSTAMOS EXTERNOS EN EJECUCIÓN AL 30/11/2022</t>
  </si>
  <si>
    <t>*Actualización de desembolsos realizados desde el año 2010 al 30/11/2022, según reporte SIGADE 22/12/2022, 09:00 hs. - Tipo de Cambio: 30/11/2022- Cifras Preliminares, sujetas a revisión.</t>
  </si>
  <si>
    <t>PRÉSTAMOS EXTERNOS EN EJECUCIÓN AL 28/02/2022</t>
  </si>
  <si>
    <t>*Actualización de desembolsos realizados desde el año 2010 al 28/02/2022, según reporte SIGADE 23/03/2022, 09:00 hs. - Tipo de Cambio: 25/02/2022- Cifras Preliminares, sujetas a revisión.</t>
  </si>
  <si>
    <t>PRÉSTAMOS EXTERNOS EN EJECUCIÓN AL 31/12/2022</t>
  </si>
  <si>
    <t>Programa de Apoyo a la Politica Fiscal y Mejora del Gasto Público(PBL II)</t>
  </si>
  <si>
    <t>*Actualización de desembolsos realizados desde el año 2010 al 31/12/2022, según reporte SIGADE 13/02/2023, 09:00 hs. - Tipo de Cambio: 29/12/2022- Cifras Preliminares, sujetas a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</si>
</sst>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0.0%"/>
    <numFmt numFmtId="166" formatCode="_-* #,##0.00\ _P_t_s_-;\-* #,##0.00\ _P_t_s_-;_-* &quot;-&quot;??\ _P_t_s_-;_-@_-"/>
    <numFmt numFmtId="167" formatCode="#,##0_ ;\-#,##0\ "/>
  </numFmts>
  <fonts count="24" x14ac:knownFonts="1">
    <font>
      <sz val="11"/>
      <name val="Times New Roman"/>
    </font>
    <font>
      <b/>
      <sz val="9"/>
      <name val="Arial"/>
      <family val="2"/>
    </font>
    <font>
      <sz val="8"/>
      <name val="Arial"/>
      <family val="2"/>
    </font>
    <font>
      <sz val="11"/>
      <color indexed="10"/>
      <name val="Times New Roman"/>
      <family val="1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10"/>
      <name val="Arial"/>
      <family val="2"/>
    </font>
    <font>
      <sz val="10"/>
      <color theme="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4"/>
      <name val="Calibri"/>
      <family val="2"/>
    </font>
    <font>
      <i/>
      <sz val="14"/>
      <name val="Calibri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  <xf numFmtId="164" fontId="22" fillId="0" borderId="0" applyFont="0" applyFill="0" applyBorder="0" applyAlignment="0" applyProtection="0"/>
  </cellStyleXfs>
  <cellXfs count="279">
    <xf numFmtId="0" fontId="0" fillId="0" borderId="0" xfId="0"/>
    <xf numFmtId="0" fontId="6" fillId="0" borderId="0" xfId="0" applyFont="1" applyBorder="1"/>
    <xf numFmtId="0" fontId="12" fillId="0" borderId="10" xfId="0" applyFont="1" applyBorder="1"/>
    <xf numFmtId="0" fontId="13" fillId="3" borderId="5" xfId="0" applyFont="1" applyFill="1" applyBorder="1"/>
    <xf numFmtId="165" fontId="14" fillId="3" borderId="5" xfId="1" applyNumberFormat="1" applyFont="1" applyFill="1" applyBorder="1"/>
    <xf numFmtId="0" fontId="15" fillId="0" borderId="10" xfId="0" applyFont="1" applyBorder="1"/>
    <xf numFmtId="165" fontId="14" fillId="3" borderId="6" xfId="1" applyNumberFormat="1" applyFont="1" applyFill="1" applyBorder="1"/>
    <xf numFmtId="0" fontId="13" fillId="3" borderId="1" xfId="0" applyFont="1" applyFill="1" applyBorder="1"/>
    <xf numFmtId="165" fontId="14" fillId="3" borderId="1" xfId="1" applyNumberFormat="1" applyFont="1" applyFill="1" applyBorder="1"/>
    <xf numFmtId="0" fontId="13" fillId="0" borderId="2" xfId="0" applyFont="1" applyBorder="1"/>
    <xf numFmtId="165" fontId="14" fillId="0" borderId="2" xfId="1" applyNumberFormat="1" applyFont="1" applyBorder="1"/>
    <xf numFmtId="165" fontId="13" fillId="0" borderId="10" xfId="1" applyNumberFormat="1" applyFont="1" applyBorder="1"/>
    <xf numFmtId="165" fontId="13" fillId="0" borderId="7" xfId="1" applyNumberFormat="1" applyFont="1" applyBorder="1"/>
    <xf numFmtId="0" fontId="10" fillId="2" borderId="0" xfId="0" applyFont="1" applyFill="1" applyBorder="1"/>
    <xf numFmtId="15" fontId="10" fillId="2" borderId="0" xfId="0" applyNumberFormat="1" applyFont="1" applyFill="1" applyBorder="1" applyAlignment="1">
      <alignment horizontal="center"/>
    </xf>
    <xf numFmtId="0" fontId="7" fillId="2" borderId="0" xfId="0" applyFont="1" applyFill="1" applyBorder="1"/>
    <xf numFmtId="165" fontId="7" fillId="2" borderId="10" xfId="1" applyNumberFormat="1" applyFont="1" applyFill="1" applyBorder="1"/>
    <xf numFmtId="0" fontId="10" fillId="2" borderId="1" xfId="0" applyFont="1" applyFill="1" applyBorder="1"/>
    <xf numFmtId="0" fontId="12" fillId="3" borderId="1" xfId="0" applyFont="1" applyFill="1" applyBorder="1"/>
    <xf numFmtId="165" fontId="9" fillId="3" borderId="8" xfId="1" applyNumberFormat="1" applyFont="1" applyFill="1" applyBorder="1"/>
    <xf numFmtId="0" fontId="12" fillId="0" borderId="0" xfId="0" applyFont="1"/>
    <xf numFmtId="0" fontId="10" fillId="2" borderId="14" xfId="0" applyFont="1" applyFill="1" applyBorder="1"/>
    <xf numFmtId="0" fontId="1" fillId="0" borderId="0" xfId="2" applyFont="1"/>
    <xf numFmtId="0" fontId="8" fillId="0" borderId="0" xfId="2"/>
    <xf numFmtId="0" fontId="8" fillId="0" borderId="0" xfId="2" applyAlignment="1">
      <alignment horizontal="center"/>
    </xf>
    <xf numFmtId="0" fontId="2" fillId="0" borderId="0" xfId="2" applyFont="1"/>
    <xf numFmtId="0" fontId="6" fillId="0" borderId="0" xfId="2" applyFont="1" applyBorder="1"/>
    <xf numFmtId="0" fontId="6" fillId="0" borderId="0" xfId="2" applyFont="1" applyBorder="1" applyAlignment="1">
      <alignment horizontal="center"/>
    </xf>
    <xf numFmtId="1" fontId="7" fillId="2" borderId="8" xfId="2" applyNumberFormat="1" applyFont="1" applyFill="1" applyBorder="1" applyAlignment="1" applyProtection="1">
      <alignment horizontal="center" vertical="center"/>
    </xf>
    <xf numFmtId="0" fontId="7" fillId="2" borderId="8" xfId="2" applyFont="1" applyFill="1" applyBorder="1" applyAlignment="1" applyProtection="1">
      <alignment horizontal="center" vertical="center"/>
    </xf>
    <xf numFmtId="3" fontId="8" fillId="0" borderId="0" xfId="2" applyNumberFormat="1"/>
    <xf numFmtId="0" fontId="12" fillId="0" borderId="2" xfId="2" applyFont="1" applyBorder="1"/>
    <xf numFmtId="0" fontId="12" fillId="0" borderId="10" xfId="2" applyFont="1" applyBorder="1"/>
    <xf numFmtId="0" fontId="9" fillId="0" borderId="10" xfId="2" applyFont="1" applyBorder="1" applyAlignment="1">
      <alignment horizontal="center"/>
    </xf>
    <xf numFmtId="0" fontId="12" fillId="0" borderId="10" xfId="2" applyFont="1" applyFill="1" applyBorder="1" applyAlignment="1">
      <alignment horizontal="center"/>
    </xf>
    <xf numFmtId="0" fontId="13" fillId="0" borderId="10" xfId="2" applyFont="1" applyFill="1" applyBorder="1"/>
    <xf numFmtId="0" fontId="13" fillId="0" borderId="10" xfId="2" applyFont="1" applyBorder="1" applyAlignment="1">
      <alignment horizontal="center"/>
    </xf>
    <xf numFmtId="1" fontId="12" fillId="0" borderId="10" xfId="2" applyNumberFormat="1" applyFont="1" applyFill="1" applyBorder="1" applyAlignment="1">
      <alignment horizontal="center"/>
    </xf>
    <xf numFmtId="15" fontId="12" fillId="0" borderId="10" xfId="2" applyNumberFormat="1" applyFont="1" applyBorder="1" applyAlignment="1">
      <alignment horizontal="center"/>
    </xf>
    <xf numFmtId="0" fontId="12" fillId="0" borderId="10" xfId="2" applyFont="1" applyBorder="1" applyAlignment="1">
      <alignment horizontal="center"/>
    </xf>
    <xf numFmtId="15" fontId="12" fillId="0" borderId="10" xfId="2" applyNumberFormat="1" applyFont="1" applyFill="1" applyBorder="1" applyAlignment="1">
      <alignment horizontal="center"/>
    </xf>
    <xf numFmtId="3" fontId="12" fillId="0" borderId="10" xfId="2" applyNumberFormat="1" applyFont="1" applyFill="1" applyBorder="1"/>
    <xf numFmtId="3" fontId="13" fillId="0" borderId="10" xfId="2" applyNumberFormat="1" applyFont="1" applyBorder="1"/>
    <xf numFmtId="0" fontId="7" fillId="0" borderId="10" xfId="2" applyFont="1" applyBorder="1" applyAlignment="1">
      <alignment horizontal="center"/>
    </xf>
    <xf numFmtId="2" fontId="13" fillId="0" borderId="10" xfId="2" applyNumberFormat="1" applyFont="1" applyFill="1" applyBorder="1"/>
    <xf numFmtId="1" fontId="13" fillId="0" borderId="10" xfId="2" applyNumberFormat="1" applyFont="1" applyFill="1" applyBorder="1" applyAlignment="1">
      <alignment horizontal="center"/>
    </xf>
    <xf numFmtId="165" fontId="12" fillId="0" borderId="10" xfId="2" applyNumberFormat="1" applyFont="1" applyFill="1" applyBorder="1" applyAlignment="1">
      <alignment horizontal="right"/>
    </xf>
    <xf numFmtId="1" fontId="13" fillId="0" borderId="10" xfId="2" applyNumberFormat="1" applyFont="1" applyBorder="1" applyAlignment="1">
      <alignment horizontal="center"/>
    </xf>
    <xf numFmtId="3" fontId="13" fillId="0" borderId="10" xfId="2" applyNumberFormat="1" applyFont="1" applyFill="1" applyBorder="1" applyAlignment="1">
      <alignment horizontal="right"/>
    </xf>
    <xf numFmtId="1" fontId="12" fillId="0" borderId="10" xfId="2" applyNumberFormat="1" applyFont="1" applyBorder="1" applyAlignment="1">
      <alignment horizontal="center"/>
    </xf>
    <xf numFmtId="0" fontId="13" fillId="0" borderId="10" xfId="2" applyFont="1" applyFill="1" applyBorder="1" applyAlignment="1">
      <alignment horizontal="center"/>
    </xf>
    <xf numFmtId="0" fontId="8" fillId="0" borderId="0" xfId="2" applyFill="1"/>
    <xf numFmtId="0" fontId="13" fillId="0" borderId="7" xfId="2" applyFont="1" applyBorder="1" applyAlignment="1">
      <alignment horizontal="center"/>
    </xf>
    <xf numFmtId="3" fontId="13" fillId="0" borderId="7" xfId="2" applyNumberFormat="1" applyFont="1" applyBorder="1"/>
    <xf numFmtId="0" fontId="12" fillId="0" borderId="7" xfId="2" applyFont="1" applyBorder="1" applyAlignment="1">
      <alignment horizontal="center"/>
    </xf>
    <xf numFmtId="0" fontId="14" fillId="3" borderId="6" xfId="2" applyFont="1" applyFill="1" applyBorder="1"/>
    <xf numFmtId="0" fontId="13" fillId="3" borderId="5" xfId="2" applyFont="1" applyFill="1" applyBorder="1"/>
    <xf numFmtId="3" fontId="14" fillId="3" borderId="6" xfId="2" applyNumberFormat="1" applyFont="1" applyFill="1" applyBorder="1"/>
    <xf numFmtId="0" fontId="12" fillId="0" borderId="12" xfId="2" applyFont="1" applyBorder="1" applyAlignment="1">
      <alignment horizontal="center"/>
    </xf>
    <xf numFmtId="0" fontId="15" fillId="0" borderId="10" xfId="2" applyFont="1" applyBorder="1"/>
    <xf numFmtId="3" fontId="15" fillId="0" borderId="10" xfId="2" applyNumberFormat="1" applyFont="1" applyBorder="1"/>
    <xf numFmtId="0" fontId="15" fillId="0" borderId="11" xfId="2" applyFont="1" applyBorder="1"/>
    <xf numFmtId="0" fontId="9" fillId="0" borderId="12" xfId="2" applyFont="1" applyBorder="1" applyAlignment="1">
      <alignment horizontal="center"/>
    </xf>
    <xf numFmtId="0" fontId="13" fillId="0" borderId="10" xfId="2" applyFont="1" applyFill="1" applyBorder="1" applyAlignment="1" applyProtection="1">
      <alignment horizontal="center" vertical="center" wrapText="1"/>
    </xf>
    <xf numFmtId="2" fontId="13" fillId="0" borderId="10" xfId="2" applyNumberFormat="1" applyFont="1" applyFill="1" applyBorder="1" applyAlignment="1">
      <alignment horizontal="left" vertical="center"/>
    </xf>
    <xf numFmtId="15" fontId="13" fillId="0" borderId="10" xfId="2" applyNumberFormat="1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3" fontId="13" fillId="0" borderId="10" xfId="2" applyNumberFormat="1" applyFont="1" applyBorder="1" applyAlignment="1">
      <alignment horizontal="right" vertical="center"/>
    </xf>
    <xf numFmtId="165" fontId="13" fillId="0" borderId="10" xfId="2" applyNumberFormat="1" applyFont="1" applyBorder="1" applyAlignment="1">
      <alignment horizontal="right" vertical="center"/>
    </xf>
    <xf numFmtId="3" fontId="13" fillId="0" borderId="11" xfId="2" applyNumberFormat="1" applyFont="1" applyBorder="1"/>
    <xf numFmtId="0" fontId="7" fillId="0" borderId="12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10" xfId="2" applyFont="1" applyFill="1" applyBorder="1" applyAlignment="1">
      <alignment horizontal="left"/>
    </xf>
    <xf numFmtId="15" fontId="13" fillId="0" borderId="10" xfId="2" applyNumberFormat="1" applyFont="1" applyFill="1" applyBorder="1" applyAlignment="1">
      <alignment horizontal="center"/>
    </xf>
    <xf numFmtId="165" fontId="13" fillId="0" borderId="10" xfId="2" applyNumberFormat="1" applyFont="1" applyFill="1" applyBorder="1" applyAlignment="1">
      <alignment horizontal="right"/>
    </xf>
    <xf numFmtId="15" fontId="13" fillId="0" borderId="10" xfId="2" applyNumberFormat="1" applyFont="1" applyBorder="1" applyAlignment="1">
      <alignment horizontal="center"/>
    </xf>
    <xf numFmtId="3" fontId="13" fillId="0" borderId="10" xfId="2" applyNumberFormat="1" applyFont="1" applyBorder="1" applyAlignment="1">
      <alignment horizontal="right"/>
    </xf>
    <xf numFmtId="165" fontId="13" fillId="0" borderId="10" xfId="2" applyNumberFormat="1" applyFont="1" applyBorder="1" applyAlignment="1">
      <alignment horizontal="right"/>
    </xf>
    <xf numFmtId="0" fontId="12" fillId="0" borderId="7" xfId="2" applyFont="1" applyFill="1" applyBorder="1" applyAlignment="1">
      <alignment horizontal="left"/>
    </xf>
    <xf numFmtId="15" fontId="13" fillId="0" borderId="7" xfId="2" applyNumberFormat="1" applyFont="1" applyBorder="1" applyAlignment="1">
      <alignment horizontal="center"/>
    </xf>
    <xf numFmtId="3" fontId="13" fillId="0" borderId="7" xfId="2" applyNumberFormat="1" applyFont="1" applyBorder="1" applyAlignment="1">
      <alignment horizontal="right"/>
    </xf>
    <xf numFmtId="165" fontId="13" fillId="0" borderId="7" xfId="2" applyNumberFormat="1" applyFont="1" applyBorder="1" applyAlignment="1">
      <alignment horizontal="right"/>
    </xf>
    <xf numFmtId="0" fontId="14" fillId="3" borderId="7" xfId="2" applyFont="1" applyFill="1" applyBorder="1"/>
    <xf numFmtId="0" fontId="13" fillId="3" borderId="1" xfId="2" applyFont="1" applyFill="1" applyBorder="1"/>
    <xf numFmtId="3" fontId="14" fillId="3" borderId="7" xfId="2" applyNumberFormat="1" applyFont="1" applyFill="1" applyBorder="1"/>
    <xf numFmtId="0" fontId="14" fillId="0" borderId="10" xfId="2" applyFont="1" applyBorder="1"/>
    <xf numFmtId="0" fontId="13" fillId="0" borderId="2" xfId="2" applyFont="1" applyBorder="1"/>
    <xf numFmtId="3" fontId="14" fillId="0" borderId="2" xfId="2" applyNumberFormat="1" applyFont="1" applyBorder="1"/>
    <xf numFmtId="2" fontId="12" fillId="0" borderId="10" xfId="2" applyNumberFormat="1" applyFont="1" applyFill="1" applyBorder="1" applyAlignment="1">
      <alignment horizontal="left"/>
    </xf>
    <xf numFmtId="2" fontId="12" fillId="0" borderId="7" xfId="2" applyNumberFormat="1" applyFont="1" applyFill="1" applyBorder="1" applyAlignment="1">
      <alignment horizontal="left"/>
    </xf>
    <xf numFmtId="0" fontId="13" fillId="3" borderId="8" xfId="2" applyFont="1" applyFill="1" applyBorder="1"/>
    <xf numFmtId="0" fontId="11" fillId="0" borderId="0" xfId="2" applyFont="1"/>
    <xf numFmtId="0" fontId="13" fillId="0" borderId="7" xfId="2" applyFont="1" applyFill="1" applyBorder="1"/>
    <xf numFmtId="0" fontId="13" fillId="3" borderId="4" xfId="2" applyFont="1" applyFill="1" applyBorder="1"/>
    <xf numFmtId="0" fontId="14" fillId="0" borderId="10" xfId="2" applyFont="1" applyFill="1" applyBorder="1"/>
    <xf numFmtId="0" fontId="7" fillId="2" borderId="12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10" fillId="2" borderId="0" xfId="2" applyFont="1" applyFill="1" applyBorder="1"/>
    <xf numFmtId="15" fontId="10" fillId="2" borderId="0" xfId="2" applyNumberFormat="1" applyFont="1" applyFill="1" applyBorder="1" applyAlignment="1">
      <alignment horizontal="center"/>
    </xf>
    <xf numFmtId="3" fontId="10" fillId="2" borderId="0" xfId="2" applyNumberFormat="1" applyFont="1" applyFill="1" applyBorder="1" applyAlignment="1">
      <alignment horizontal="center"/>
    </xf>
    <xf numFmtId="3" fontId="10" fillId="2" borderId="10" xfId="2" applyNumberFormat="1" applyFont="1" applyFill="1" applyBorder="1"/>
    <xf numFmtId="3" fontId="10" fillId="2" borderId="12" xfId="2" applyNumberFormat="1" applyFont="1" applyFill="1" applyBorder="1"/>
    <xf numFmtId="165" fontId="10" fillId="2" borderId="12" xfId="2" applyNumberFormat="1" applyFont="1" applyFill="1" applyBorder="1" applyAlignment="1">
      <alignment horizontal="right"/>
    </xf>
    <xf numFmtId="0" fontId="7" fillId="2" borderId="12" xfId="2" applyFont="1" applyFill="1" applyBorder="1"/>
    <xf numFmtId="0" fontId="7" fillId="2" borderId="0" xfId="2" applyFont="1" applyFill="1" applyBorder="1"/>
    <xf numFmtId="0" fontId="7" fillId="2" borderId="0" xfId="2" applyFont="1" applyFill="1" applyBorder="1" applyAlignment="1">
      <alignment horizontal="center"/>
    </xf>
    <xf numFmtId="3" fontId="7" fillId="2" borderId="10" xfId="2" applyNumberFormat="1" applyFont="1" applyFill="1" applyBorder="1"/>
    <xf numFmtId="0" fontId="10" fillId="2" borderId="9" xfId="2" applyFont="1" applyFill="1" applyBorder="1"/>
    <xf numFmtId="0" fontId="10" fillId="2" borderId="1" xfId="2" applyFont="1" applyFill="1" applyBorder="1"/>
    <xf numFmtId="0" fontId="10" fillId="2" borderId="1" xfId="2" applyFont="1" applyFill="1" applyBorder="1" applyAlignment="1">
      <alignment horizontal="center"/>
    </xf>
    <xf numFmtId="3" fontId="10" fillId="2" borderId="7" xfId="2" applyNumberFormat="1" applyFont="1" applyFill="1" applyBorder="1"/>
    <xf numFmtId="3" fontId="10" fillId="2" borderId="9" xfId="2" applyNumberFormat="1" applyFont="1" applyFill="1" applyBorder="1"/>
    <xf numFmtId="165" fontId="10" fillId="2" borderId="9" xfId="2" applyNumberFormat="1" applyFont="1" applyFill="1" applyBorder="1" applyAlignment="1">
      <alignment horizontal="righ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3" fontId="12" fillId="0" borderId="10" xfId="2" applyNumberFormat="1" applyFont="1" applyBorder="1"/>
    <xf numFmtId="165" fontId="12" fillId="0" borderId="7" xfId="2" applyNumberFormat="1" applyFont="1" applyBorder="1" applyAlignment="1">
      <alignment horizontal="right"/>
    </xf>
    <xf numFmtId="3" fontId="12" fillId="0" borderId="7" xfId="2" applyNumberFormat="1" applyFont="1" applyBorder="1"/>
    <xf numFmtId="0" fontId="9" fillId="3" borderId="7" xfId="2" applyFont="1" applyFill="1" applyBorder="1"/>
    <xf numFmtId="0" fontId="12" fillId="3" borderId="1" xfId="2" applyFont="1" applyFill="1" applyBorder="1"/>
    <xf numFmtId="3" fontId="9" fillId="3" borderId="7" xfId="2" applyNumberFormat="1" applyFont="1" applyFill="1" applyBorder="1"/>
    <xf numFmtId="0" fontId="12" fillId="0" borderId="0" xfId="2" applyFont="1" applyAlignment="1">
      <alignment horizontal="center"/>
    </xf>
    <xf numFmtId="0" fontId="12" fillId="0" borderId="0" xfId="2" applyFont="1"/>
    <xf numFmtId="0" fontId="7" fillId="2" borderId="13" xfId="2" applyFont="1" applyFill="1" applyBorder="1"/>
    <xf numFmtId="0" fontId="10" fillId="2" borderId="14" xfId="2" applyFont="1" applyFill="1" applyBorder="1"/>
    <xf numFmtId="0" fontId="10" fillId="2" borderId="14" xfId="2" applyFont="1" applyFill="1" applyBorder="1" applyAlignment="1">
      <alignment horizontal="center"/>
    </xf>
    <xf numFmtId="3" fontId="7" fillId="2" borderId="2" xfId="2" applyNumberFormat="1" applyFont="1" applyFill="1" applyBorder="1"/>
    <xf numFmtId="3" fontId="7" fillId="2" borderId="13" xfId="2" applyNumberFormat="1" applyFont="1" applyFill="1" applyBorder="1"/>
    <xf numFmtId="165" fontId="7" fillId="2" borderId="13" xfId="2" applyNumberFormat="1" applyFont="1" applyFill="1" applyBorder="1" applyAlignment="1">
      <alignment horizontal="right"/>
    </xf>
    <xf numFmtId="0" fontId="7" fillId="2" borderId="9" xfId="2" applyFont="1" applyFill="1" applyBorder="1"/>
    <xf numFmtId="3" fontId="7" fillId="2" borderId="7" xfId="2" applyNumberFormat="1" applyFont="1" applyFill="1" applyBorder="1"/>
    <xf numFmtId="3" fontId="7" fillId="2" borderId="9" xfId="2" applyNumberFormat="1" applyFont="1" applyFill="1" applyBorder="1"/>
    <xf numFmtId="165" fontId="7" fillId="2" borderId="9" xfId="2" applyNumberFormat="1" applyFont="1" applyFill="1" applyBorder="1" applyAlignment="1">
      <alignment horizontal="right"/>
    </xf>
    <xf numFmtId="3" fontId="12" fillId="0" borderId="0" xfId="2" applyNumberFormat="1" applyFont="1"/>
    <xf numFmtId="0" fontId="9" fillId="0" borderId="0" xfId="2" applyFont="1" applyFill="1" applyAlignment="1">
      <alignment horizontal="center"/>
    </xf>
    <xf numFmtId="0" fontId="13" fillId="0" borderId="0" xfId="2" applyFont="1" applyFill="1" applyBorder="1" applyAlignment="1" applyProtection="1">
      <alignment horizontal="left"/>
    </xf>
    <xf numFmtId="0" fontId="12" fillId="0" borderId="0" xfId="2" applyFont="1" applyAlignment="1">
      <alignment horizontal="left"/>
    </xf>
    <xf numFmtId="0" fontId="19" fillId="0" borderId="0" xfId="2" applyFont="1" applyFill="1" applyAlignment="1" applyProtection="1">
      <alignment horizontal="left"/>
    </xf>
    <xf numFmtId="0" fontId="16" fillId="0" borderId="0" xfId="2" applyFont="1" applyFill="1"/>
    <xf numFmtId="22" fontId="20" fillId="0" borderId="0" xfId="2" applyNumberFormat="1" applyFont="1"/>
    <xf numFmtId="0" fontId="13" fillId="0" borderId="0" xfId="0" applyFont="1" applyFill="1" applyBorder="1" applyAlignment="1" applyProtection="1">
      <alignment horizontal="left"/>
    </xf>
    <xf numFmtId="0" fontId="13" fillId="0" borderId="0" xfId="0" applyFont="1"/>
    <xf numFmtId="0" fontId="7" fillId="0" borderId="10" xfId="2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>
      <alignment horizontal="center"/>
    </xf>
    <xf numFmtId="0" fontId="0" fillId="0" borderId="0" xfId="0" applyBorder="1"/>
    <xf numFmtId="0" fontId="3" fillId="0" borderId="0" xfId="2" applyFont="1" applyBorder="1"/>
    <xf numFmtId="0" fontId="6" fillId="0" borderId="0" xfId="2" applyFont="1" applyFill="1" applyBorder="1"/>
    <xf numFmtId="3" fontId="12" fillId="0" borderId="10" xfId="2" applyNumberFormat="1" applyFont="1" applyBorder="1" applyAlignment="1">
      <alignment horizontal="right"/>
    </xf>
    <xf numFmtId="3" fontId="12" fillId="0" borderId="10" xfId="2" applyNumberFormat="1" applyFont="1" applyFill="1" applyBorder="1" applyAlignment="1">
      <alignment horizontal="right"/>
    </xf>
    <xf numFmtId="3" fontId="12" fillId="0" borderId="7" xfId="2" applyNumberFormat="1" applyFont="1" applyBorder="1" applyAlignment="1">
      <alignment horizontal="right"/>
    </xf>
    <xf numFmtId="3" fontId="12" fillId="0" borderId="7" xfId="2" applyNumberFormat="1" applyFont="1" applyFill="1" applyBorder="1" applyAlignment="1">
      <alignment horizontal="right"/>
    </xf>
    <xf numFmtId="165" fontId="12" fillId="0" borderId="7" xfId="2" applyNumberFormat="1" applyFont="1" applyFill="1" applyBorder="1" applyAlignment="1">
      <alignment horizontal="right"/>
    </xf>
    <xf numFmtId="3" fontId="12" fillId="0" borderId="7" xfId="2" applyNumberFormat="1" applyFont="1" applyFill="1" applyBorder="1"/>
    <xf numFmtId="165" fontId="9" fillId="3" borderId="7" xfId="1" applyNumberFormat="1" applyFont="1" applyFill="1" applyBorder="1"/>
    <xf numFmtId="165" fontId="7" fillId="2" borderId="11" xfId="1" applyNumberFormat="1" applyFont="1" applyFill="1" applyBorder="1"/>
    <xf numFmtId="0" fontId="0" fillId="0" borderId="0" xfId="0" applyFill="1"/>
    <xf numFmtId="0" fontId="13" fillId="0" borderId="10" xfId="0" applyFont="1" applyBorder="1"/>
    <xf numFmtId="165" fontId="14" fillId="0" borderId="10" xfId="1" applyNumberFormat="1" applyFont="1" applyBorder="1"/>
    <xf numFmtId="0" fontId="13" fillId="0" borderId="10" xfId="2" applyFont="1" applyBorder="1"/>
    <xf numFmtId="3" fontId="14" fillId="0" borderId="10" xfId="2" applyNumberFormat="1" applyFont="1" applyBorder="1"/>
    <xf numFmtId="0" fontId="21" fillId="0" borderId="0" xfId="0" applyFont="1"/>
    <xf numFmtId="0" fontId="21" fillId="0" borderId="0" xfId="2" applyFont="1"/>
    <xf numFmtId="0" fontId="12" fillId="0" borderId="10" xfId="2" applyFont="1" applyFill="1" applyBorder="1" applyAlignment="1" applyProtection="1">
      <alignment horizontal="center" vertical="center" wrapText="1"/>
    </xf>
    <xf numFmtId="2" fontId="12" fillId="0" borderId="10" xfId="2" applyNumberFormat="1" applyFont="1" applyFill="1" applyBorder="1" applyAlignment="1">
      <alignment horizontal="left" vertical="center"/>
    </xf>
    <xf numFmtId="15" fontId="12" fillId="0" borderId="10" xfId="2" applyNumberFormat="1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3" fontId="12" fillId="0" borderId="10" xfId="2" applyNumberFormat="1" applyFont="1" applyBorder="1" applyAlignment="1">
      <alignment horizontal="right" vertical="center"/>
    </xf>
    <xf numFmtId="165" fontId="12" fillId="0" borderId="10" xfId="2" applyNumberFormat="1" applyFont="1" applyBorder="1" applyAlignment="1">
      <alignment horizontal="right" vertical="center"/>
    </xf>
    <xf numFmtId="3" fontId="12" fillId="0" borderId="11" xfId="2" applyNumberFormat="1" applyFont="1" applyBorder="1"/>
    <xf numFmtId="3" fontId="12" fillId="0" borderId="10" xfId="2" applyNumberFormat="1" applyFont="1" applyFill="1" applyBorder="1" applyAlignment="1">
      <alignment horizontal="right" vertical="center"/>
    </xf>
    <xf numFmtId="165" fontId="12" fillId="0" borderId="10" xfId="2" applyNumberFormat="1" applyFont="1" applyFill="1" applyBorder="1" applyAlignment="1">
      <alignment horizontal="right" vertical="center"/>
    </xf>
    <xf numFmtId="3" fontId="12" fillId="0" borderId="11" xfId="2" applyNumberFormat="1" applyFont="1" applyFill="1" applyBorder="1"/>
    <xf numFmtId="15" fontId="13" fillId="0" borderId="10" xfId="2" applyNumberFormat="1" applyFont="1" applyFill="1" applyBorder="1" applyAlignment="1">
      <alignment horizontal="center" vertical="center"/>
    </xf>
    <xf numFmtId="3" fontId="13" fillId="0" borderId="10" xfId="2" applyNumberFormat="1" applyFont="1" applyFill="1" applyBorder="1"/>
    <xf numFmtId="0" fontId="13" fillId="3" borderId="6" xfId="0" applyFont="1" applyFill="1" applyBorder="1"/>
    <xf numFmtId="0" fontId="12" fillId="3" borderId="4" xfId="2" applyFont="1" applyFill="1" applyBorder="1"/>
    <xf numFmtId="2" fontId="13" fillId="0" borderId="10" xfId="0" applyNumberFormat="1" applyFont="1" applyFill="1" applyBorder="1"/>
    <xf numFmtId="3" fontId="14" fillId="3" borderId="4" xfId="2" applyNumberFormat="1" applyFont="1" applyFill="1" applyBorder="1"/>
    <xf numFmtId="165" fontId="12" fillId="0" borderId="11" xfId="1" applyNumberFormat="1" applyFont="1" applyBorder="1"/>
    <xf numFmtId="165" fontId="12" fillId="0" borderId="11" xfId="1" applyNumberFormat="1" applyFont="1" applyFill="1" applyBorder="1"/>
    <xf numFmtId="165" fontId="12" fillId="0" borderId="0" xfId="1" applyNumberFormat="1" applyFont="1" applyBorder="1"/>
    <xf numFmtId="0" fontId="12" fillId="0" borderId="12" xfId="2" applyFont="1" applyBorder="1"/>
    <xf numFmtId="15" fontId="12" fillId="0" borderId="12" xfId="0" applyNumberFormat="1" applyFont="1" applyFill="1" applyBorder="1" applyAlignment="1">
      <alignment horizontal="center"/>
    </xf>
    <xf numFmtId="15" fontId="12" fillId="0" borderId="12" xfId="0" applyNumberFormat="1" applyFont="1" applyBorder="1" applyAlignment="1">
      <alignment horizontal="center"/>
    </xf>
    <xf numFmtId="0" fontId="12" fillId="0" borderId="11" xfId="0" applyNumberFormat="1" applyFont="1" applyBorder="1"/>
    <xf numFmtId="3" fontId="13" fillId="0" borderId="7" xfId="0" applyNumberFormat="1" applyFont="1" applyBorder="1" applyAlignment="1">
      <alignment horizontal="right"/>
    </xf>
    <xf numFmtId="0" fontId="12" fillId="0" borderId="10" xfId="2" applyFont="1" applyFill="1" applyBorder="1"/>
    <xf numFmtId="0" fontId="8" fillId="0" borderId="0" xfId="0" applyFont="1" applyFill="1"/>
    <xf numFmtId="0" fontId="8" fillId="0" borderId="0" xfId="2" applyFont="1" applyFill="1"/>
    <xf numFmtId="2" fontId="12" fillId="0" borderId="10" xfId="2" applyNumberFormat="1" applyFont="1" applyFill="1" applyBorder="1"/>
    <xf numFmtId="14" fontId="6" fillId="0" borderId="0" xfId="2" applyNumberFormat="1" applyFont="1" applyBorder="1"/>
    <xf numFmtId="1" fontId="12" fillId="0" borderId="11" xfId="4" applyNumberFormat="1" applyFont="1" applyFill="1" applyBorder="1" applyAlignment="1">
      <alignment horizontal="center"/>
    </xf>
    <xf numFmtId="1" fontId="12" fillId="0" borderId="0" xfId="2" applyNumberFormat="1" applyFont="1" applyFill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1" fontId="13" fillId="0" borderId="7" xfId="0" applyNumberFormat="1" applyFont="1" applyBorder="1" applyAlignment="1">
      <alignment horizontal="center"/>
    </xf>
    <xf numFmtId="167" fontId="12" fillId="0" borderId="11" xfId="4" applyNumberFormat="1" applyFont="1" applyFill="1" applyBorder="1" applyAlignment="1">
      <alignment horizontal="center" vertical="center"/>
    </xf>
    <xf numFmtId="1" fontId="13" fillId="0" borderId="7" xfId="4" applyNumberFormat="1" applyFont="1" applyBorder="1" applyAlignment="1">
      <alignment horizontal="center"/>
    </xf>
    <xf numFmtId="15" fontId="12" fillId="0" borderId="7" xfId="2" applyNumberFormat="1" applyFont="1" applyFill="1" applyBorder="1" applyAlignment="1">
      <alignment horizontal="center"/>
    </xf>
    <xf numFmtId="14" fontId="6" fillId="0" borderId="0" xfId="2" applyNumberFormat="1" applyFont="1" applyFill="1" applyBorder="1"/>
    <xf numFmtId="1" fontId="12" fillId="0" borderId="0" xfId="0" applyNumberFormat="1" applyFont="1" applyFill="1" applyBorder="1" applyAlignment="1">
      <alignment horizontal="center"/>
    </xf>
    <xf numFmtId="9" fontId="8" fillId="0" borderId="0" xfId="1" applyFont="1" applyFill="1"/>
    <xf numFmtId="15" fontId="12" fillId="0" borderId="7" xfId="2" applyNumberFormat="1" applyFont="1" applyBorder="1" applyAlignment="1">
      <alignment horizontal="center"/>
    </xf>
    <xf numFmtId="1" fontId="12" fillId="0" borderId="7" xfId="2" applyNumberFormat="1" applyFont="1" applyBorder="1" applyAlignment="1">
      <alignment horizontal="center"/>
    </xf>
    <xf numFmtId="15" fontId="12" fillId="0" borderId="7" xfId="0" applyNumberFormat="1" applyFont="1" applyBorder="1" applyAlignment="1">
      <alignment horizontal="center"/>
    </xf>
    <xf numFmtId="15" fontId="13" fillId="0" borderId="7" xfId="2" applyNumberFormat="1" applyFont="1" applyFill="1" applyBorder="1" applyAlignment="1">
      <alignment horizontal="center"/>
    </xf>
    <xf numFmtId="1" fontId="12" fillId="0" borderId="7" xfId="4" applyNumberFormat="1" applyFont="1" applyFill="1" applyBorder="1" applyAlignment="1">
      <alignment horizontal="center"/>
    </xf>
    <xf numFmtId="167" fontId="23" fillId="0" borderId="0" xfId="4" applyNumberFormat="1" applyFont="1" applyAlignment="1">
      <alignment horizontal="center" vertical="center"/>
    </xf>
    <xf numFmtId="0" fontId="12" fillId="0" borderId="12" xfId="2" applyFont="1" applyFill="1" applyBorder="1" applyAlignment="1">
      <alignment horizontal="center"/>
    </xf>
    <xf numFmtId="0" fontId="13" fillId="0" borderId="2" xfId="2" applyFont="1" applyFill="1" applyBorder="1"/>
    <xf numFmtId="0" fontId="13" fillId="0" borderId="0" xfId="0" applyFont="1" applyFill="1" applyBorder="1"/>
    <xf numFmtId="3" fontId="9" fillId="0" borderId="10" xfId="2" applyNumberFormat="1" applyFont="1" applyFill="1" applyBorder="1"/>
    <xf numFmtId="165" fontId="9" fillId="0" borderId="10" xfId="1" applyNumberFormat="1" applyFont="1" applyFill="1" applyBorder="1"/>
    <xf numFmtId="0" fontId="13" fillId="0" borderId="10" xfId="0" applyFont="1" applyFill="1" applyBorder="1"/>
    <xf numFmtId="15" fontId="13" fillId="0" borderId="11" xfId="2" applyNumberFormat="1" applyFont="1" applyFill="1" applyBorder="1" applyAlignment="1">
      <alignment horizontal="center"/>
    </xf>
    <xf numFmtId="0" fontId="13" fillId="0" borderId="11" xfId="2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165" fontId="12" fillId="0" borderId="10" xfId="1" applyNumberFormat="1" applyFont="1" applyFill="1" applyBorder="1"/>
    <xf numFmtId="0" fontId="13" fillId="0" borderId="10" xfId="0" applyFont="1" applyBorder="1" applyAlignment="1">
      <alignment horizontal="center"/>
    </xf>
    <xf numFmtId="15" fontId="12" fillId="0" borderId="10" xfId="0" applyNumberFormat="1" applyFont="1" applyBorder="1" applyAlignment="1">
      <alignment horizontal="center"/>
    </xf>
    <xf numFmtId="1" fontId="12" fillId="0" borderId="10" xfId="4" applyNumberFormat="1" applyFont="1" applyFill="1" applyBorder="1" applyAlignment="1">
      <alignment horizontal="center"/>
    </xf>
    <xf numFmtId="0" fontId="13" fillId="0" borderId="12" xfId="2" applyFont="1" applyFill="1" applyBorder="1"/>
    <xf numFmtId="1" fontId="12" fillId="0" borderId="0" xfId="4" applyNumberFormat="1" applyFont="1" applyFill="1" applyBorder="1" applyAlignment="1">
      <alignment horizontal="center"/>
    </xf>
    <xf numFmtId="165" fontId="12" fillId="0" borderId="10" xfId="1" applyNumberFormat="1" applyFont="1" applyBorder="1"/>
    <xf numFmtId="3" fontId="13" fillId="0" borderId="11" xfId="2" applyNumberFormat="1" applyFont="1" applyFill="1" applyBorder="1" applyAlignment="1">
      <alignment horizontal="right"/>
    </xf>
    <xf numFmtId="3" fontId="13" fillId="0" borderId="7" xfId="2" applyNumberFormat="1" applyFont="1" applyFill="1" applyBorder="1" applyAlignment="1">
      <alignment horizontal="right"/>
    </xf>
    <xf numFmtId="165" fontId="12" fillId="0" borderId="7" xfId="1" applyNumberFormat="1" applyFont="1" applyBorder="1"/>
    <xf numFmtId="0" fontId="13" fillId="4" borderId="10" xfId="0" applyFont="1" applyFill="1" applyBorder="1" applyAlignment="1">
      <alignment horizontal="center"/>
    </xf>
    <xf numFmtId="1" fontId="12" fillId="4" borderId="11" xfId="4" applyNumberFormat="1" applyFont="1" applyFill="1" applyBorder="1" applyAlignment="1">
      <alignment horizontal="center"/>
    </xf>
    <xf numFmtId="3" fontId="14" fillId="3" borderId="7" xfId="0" applyNumberFormat="1" applyFont="1" applyFill="1" applyBorder="1"/>
    <xf numFmtId="0" fontId="11" fillId="0" borderId="0" xfId="0" applyFont="1"/>
    <xf numFmtId="15" fontId="12" fillId="0" borderId="0" xfId="2" applyNumberFormat="1" applyFont="1" applyBorder="1" applyAlignment="1">
      <alignment horizontal="center"/>
    </xf>
    <xf numFmtId="1" fontId="12" fillId="0" borderId="0" xfId="2" applyNumberFormat="1" applyFont="1" applyBorder="1" applyAlignment="1">
      <alignment horizontal="center"/>
    </xf>
    <xf numFmtId="15" fontId="12" fillId="0" borderId="0" xfId="0" applyNumberFormat="1" applyFont="1" applyBorder="1" applyAlignment="1">
      <alignment horizontal="center"/>
    </xf>
    <xf numFmtId="15" fontId="13" fillId="0" borderId="0" xfId="2" applyNumberFormat="1" applyFont="1" applyFill="1" applyBorder="1" applyAlignment="1">
      <alignment horizontal="center"/>
    </xf>
    <xf numFmtId="15" fontId="13" fillId="0" borderId="1" xfId="2" applyNumberFormat="1" applyFont="1" applyBorder="1" applyAlignment="1">
      <alignment horizontal="center"/>
    </xf>
    <xf numFmtId="0" fontId="13" fillId="0" borderId="1" xfId="2" applyFont="1" applyBorder="1" applyAlignment="1">
      <alignment horizontal="center"/>
    </xf>
    <xf numFmtId="15" fontId="13" fillId="0" borderId="0" xfId="2" applyNumberFormat="1" applyFont="1" applyBorder="1" applyAlignment="1">
      <alignment horizontal="center" vertical="center"/>
    </xf>
    <xf numFmtId="15" fontId="12" fillId="0" borderId="12" xfId="2" applyNumberFormat="1" applyFont="1" applyBorder="1" applyAlignment="1">
      <alignment horizontal="center"/>
    </xf>
    <xf numFmtId="1" fontId="12" fillId="0" borderId="12" xfId="2" applyNumberFormat="1" applyFont="1" applyBorder="1" applyAlignment="1">
      <alignment horizontal="center"/>
    </xf>
    <xf numFmtId="15" fontId="13" fillId="0" borderId="12" xfId="2" applyNumberFormat="1" applyFont="1" applyFill="1" applyBorder="1" applyAlignment="1">
      <alignment horizontal="center"/>
    </xf>
    <xf numFmtId="0" fontId="13" fillId="0" borderId="9" xfId="2" applyFont="1" applyBorder="1" applyAlignment="1">
      <alignment horizontal="center" vertical="center"/>
    </xf>
    <xf numFmtId="15" fontId="13" fillId="0" borderId="9" xfId="2" applyNumberFormat="1" applyFont="1" applyBorder="1" applyAlignment="1">
      <alignment horizontal="center" vertical="center"/>
    </xf>
    <xf numFmtId="1" fontId="12" fillId="0" borderId="7" xfId="2" applyNumberFormat="1" applyFont="1" applyFill="1" applyBorder="1" applyAlignment="1">
      <alignment horizontal="center"/>
    </xf>
    <xf numFmtId="0" fontId="13" fillId="3" borderId="3" xfId="2" applyFont="1" applyFill="1" applyBorder="1"/>
    <xf numFmtId="0" fontId="13" fillId="3" borderId="4" xfId="0" applyFont="1" applyFill="1" applyBorder="1"/>
    <xf numFmtId="0" fontId="13" fillId="0" borderId="0" xfId="2" applyFont="1" applyFill="1" applyBorder="1"/>
    <xf numFmtId="0" fontId="13" fillId="0" borderId="11" xfId="2" applyFont="1" applyFill="1" applyBorder="1"/>
    <xf numFmtId="14" fontId="13" fillId="0" borderId="11" xfId="2" applyNumberFormat="1" applyFont="1" applyFill="1" applyBorder="1"/>
    <xf numFmtId="14" fontId="13" fillId="0" borderId="10" xfId="2" applyNumberFormat="1" applyFont="1" applyFill="1" applyBorder="1"/>
    <xf numFmtId="14" fontId="13" fillId="0" borderId="10" xfId="2" applyNumberFormat="1" applyFont="1" applyBorder="1"/>
    <xf numFmtId="3" fontId="7" fillId="2" borderId="2" xfId="2" applyNumberFormat="1" applyFont="1" applyFill="1" applyBorder="1" applyAlignment="1" applyProtection="1">
      <alignment horizontal="center" vertical="center" wrapText="1"/>
    </xf>
    <xf numFmtId="3" fontId="7" fillId="2" borderId="7" xfId="2" applyNumberFormat="1" applyFont="1" applyFill="1" applyBorder="1" applyAlignment="1" applyProtection="1">
      <alignment horizontal="center" vertical="center" wrapText="1"/>
    </xf>
    <xf numFmtId="0" fontId="4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7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7" xfId="2" applyFont="1" applyFill="1" applyBorder="1" applyAlignment="1" applyProtection="1">
      <alignment horizontal="center" vertical="center" wrapText="1"/>
    </xf>
    <xf numFmtId="1" fontId="7" fillId="2" borderId="3" xfId="2" applyNumberFormat="1" applyFont="1" applyFill="1" applyBorder="1" applyAlignment="1" applyProtection="1">
      <alignment horizontal="center" vertical="center"/>
    </xf>
    <xf numFmtId="1" fontId="7" fillId="2" borderId="4" xfId="2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2" borderId="7" xfId="0" applyNumberFormat="1" applyFont="1" applyFill="1" applyBorder="1" applyAlignment="1" applyProtection="1">
      <alignment horizontal="center" vertical="center" wrapText="1"/>
    </xf>
    <xf numFmtId="3" fontId="7" fillId="2" borderId="2" xfId="2" applyNumberFormat="1" applyFont="1" applyFill="1" applyBorder="1" applyAlignment="1">
      <alignment horizontal="center" vertical="center" wrapText="1"/>
    </xf>
    <xf numFmtId="3" fontId="7" fillId="2" borderId="7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0" fillId="2" borderId="7" xfId="2" applyFont="1" applyFill="1" applyBorder="1" applyAlignment="1">
      <alignment horizontal="center" vertical="center"/>
    </xf>
    <xf numFmtId="15" fontId="13" fillId="0" borderId="9" xfId="2" applyNumberFormat="1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1" fontId="12" fillId="0" borderId="7" xfId="0" applyNumberFormat="1" applyFont="1" applyFill="1" applyBorder="1" applyAlignment="1">
      <alignment horizontal="center"/>
    </xf>
    <xf numFmtId="9" fontId="13" fillId="0" borderId="10" xfId="2" applyNumberFormat="1" applyFont="1" applyBorder="1" applyAlignment="1">
      <alignment horizontal="right"/>
    </xf>
  </cellXfs>
  <cellStyles count="5">
    <cellStyle name="Millares [0]" xfId="4" builtinId="6"/>
    <cellStyle name="Millares 2" xfId="3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2</xdr:row>
      <xdr:rowOff>31750</xdr:rowOff>
    </xdr:from>
    <xdr:to>
      <xdr:col>2</xdr:col>
      <xdr:colOff>830035</xdr:colOff>
      <xdr:row>5</xdr:row>
      <xdr:rowOff>222250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412750"/>
          <a:ext cx="1911803" cy="762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48559</xdr:colOff>
      <xdr:row>3</xdr:row>
      <xdr:rowOff>69102</xdr:rowOff>
    </xdr:from>
    <xdr:to>
      <xdr:col>12</xdr:col>
      <xdr:colOff>1157940</xdr:colOff>
      <xdr:row>5</xdr:row>
      <xdr:rowOff>192367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5309" y="640602"/>
          <a:ext cx="1712631" cy="504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274204</xdr:colOff>
      <xdr:row>3</xdr:row>
      <xdr:rowOff>27131</xdr:rowOff>
    </xdr:from>
    <xdr:to>
      <xdr:col>2</xdr:col>
      <xdr:colOff>115455</xdr:colOff>
      <xdr:row>5</xdr:row>
      <xdr:rowOff>157018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204" y="589972"/>
          <a:ext cx="1948296" cy="5628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360796</xdr:colOff>
      <xdr:row>3</xdr:row>
      <xdr:rowOff>104198</xdr:rowOff>
    </xdr:from>
    <xdr:to>
      <xdr:col>11</xdr:col>
      <xdr:colOff>1325284</xdr:colOff>
      <xdr:row>5</xdr:row>
      <xdr:rowOff>101023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9432" y="667039"/>
          <a:ext cx="1729374" cy="42977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256886</xdr:colOff>
      <xdr:row>3</xdr:row>
      <xdr:rowOff>35214</xdr:rowOff>
    </xdr:from>
    <xdr:to>
      <xdr:col>2</xdr:col>
      <xdr:colOff>61191</xdr:colOff>
      <xdr:row>5</xdr:row>
      <xdr:rowOff>216190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886" y="598055"/>
          <a:ext cx="1868055" cy="55620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418811</xdr:colOff>
      <xdr:row>3</xdr:row>
      <xdr:rowOff>150380</xdr:rowOff>
    </xdr:from>
    <xdr:to>
      <xdr:col>11</xdr:col>
      <xdr:colOff>1323686</xdr:colOff>
      <xdr:row>5</xdr:row>
      <xdr:rowOff>169430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29038" y="713221"/>
          <a:ext cx="1669762" cy="394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222250</xdr:colOff>
      <xdr:row>2</xdr:row>
      <xdr:rowOff>57150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815975</xdr:colOff>
      <xdr:row>1</xdr:row>
      <xdr:rowOff>34925</xdr:rowOff>
    </xdr:from>
    <xdr:to>
      <xdr:col>11</xdr:col>
      <xdr:colOff>966506</xdr:colOff>
      <xdr:row>2</xdr:row>
      <xdr:rowOff>187325</xdr:rowOff>
    </xdr:to>
    <xdr:pic>
      <xdr:nvPicPr>
        <xdr:cNvPr id="4" name="Imagen 3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75100" y="225425"/>
          <a:ext cx="1388781" cy="390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76200</xdr:rowOff>
    </xdr:from>
    <xdr:to>
      <xdr:col>1</xdr:col>
      <xdr:colOff>1095375</xdr:colOff>
      <xdr:row>4</xdr:row>
      <xdr:rowOff>174625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6700"/>
          <a:ext cx="1949450" cy="6699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222250</xdr:colOff>
      <xdr:row>2</xdr:row>
      <xdr:rowOff>158750</xdr:rowOff>
    </xdr:from>
    <xdr:to>
      <xdr:col>11</xdr:col>
      <xdr:colOff>1172881</xdr:colOff>
      <xdr:row>5</xdr:row>
      <xdr:rowOff>43890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43125" y="539750"/>
          <a:ext cx="1712631" cy="504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180976</xdr:rowOff>
    </xdr:from>
    <xdr:to>
      <xdr:col>1</xdr:col>
      <xdr:colOff>876905</xdr:colOff>
      <xdr:row>4</xdr:row>
      <xdr:rowOff>90714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80976"/>
          <a:ext cx="1649488" cy="71104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333375</xdr:colOff>
      <xdr:row>1</xdr:row>
      <xdr:rowOff>180976</xdr:rowOff>
    </xdr:from>
    <xdr:to>
      <xdr:col>11</xdr:col>
      <xdr:colOff>1103691</xdr:colOff>
      <xdr:row>3</xdr:row>
      <xdr:rowOff>196547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58256" y="377524"/>
          <a:ext cx="1526268" cy="408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413877</xdr:colOff>
      <xdr:row>1</xdr:row>
      <xdr:rowOff>168993</xdr:rowOff>
    </xdr:from>
    <xdr:to>
      <xdr:col>2</xdr:col>
      <xdr:colOff>199718</xdr:colOff>
      <xdr:row>5</xdr:row>
      <xdr:rowOff>92178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877" y="353348"/>
          <a:ext cx="1844470" cy="66060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122904</xdr:colOff>
      <xdr:row>2</xdr:row>
      <xdr:rowOff>125976</xdr:rowOff>
    </xdr:from>
    <xdr:to>
      <xdr:col>11</xdr:col>
      <xdr:colOff>1283251</xdr:colOff>
      <xdr:row>4</xdr:row>
      <xdr:rowOff>107541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93912" y="494686"/>
          <a:ext cx="1928492" cy="350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1</xdr:row>
      <xdr:rowOff>152400</xdr:rowOff>
    </xdr:from>
    <xdr:to>
      <xdr:col>2</xdr:col>
      <xdr:colOff>142874</xdr:colOff>
      <xdr:row>5</xdr:row>
      <xdr:rowOff>31750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9" y="342900"/>
          <a:ext cx="1889125" cy="641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609600</xdr:colOff>
      <xdr:row>2</xdr:row>
      <xdr:rowOff>53976</xdr:rowOff>
    </xdr:from>
    <xdr:to>
      <xdr:col>11</xdr:col>
      <xdr:colOff>1141131</xdr:colOff>
      <xdr:row>3</xdr:row>
      <xdr:rowOff>168276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434976"/>
          <a:ext cx="1293531" cy="304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371474</xdr:colOff>
      <xdr:row>1</xdr:row>
      <xdr:rowOff>28575</xdr:rowOff>
    </xdr:from>
    <xdr:to>
      <xdr:col>2</xdr:col>
      <xdr:colOff>1044678</xdr:colOff>
      <xdr:row>5</xdr:row>
      <xdr:rowOff>107540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212930"/>
          <a:ext cx="2209494" cy="8778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139803</xdr:colOff>
      <xdr:row>2</xdr:row>
      <xdr:rowOff>110612</xdr:rowOff>
    </xdr:from>
    <xdr:to>
      <xdr:col>11</xdr:col>
      <xdr:colOff>1102725</xdr:colOff>
      <xdr:row>4</xdr:row>
      <xdr:rowOff>213852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66928" y="491612"/>
          <a:ext cx="1724922" cy="484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592265</xdr:colOff>
      <xdr:row>2</xdr:row>
      <xdr:rowOff>11468</xdr:rowOff>
    </xdr:from>
    <xdr:to>
      <xdr:col>2</xdr:col>
      <xdr:colOff>735262</xdr:colOff>
      <xdr:row>5</xdr:row>
      <xdr:rowOff>133683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5" y="379100"/>
          <a:ext cx="2164971" cy="723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183816</xdr:colOff>
      <xdr:row>4</xdr:row>
      <xdr:rowOff>17669</xdr:rowOff>
    </xdr:from>
    <xdr:to>
      <xdr:col>11</xdr:col>
      <xdr:colOff>1216600</xdr:colOff>
      <xdr:row>5</xdr:row>
      <xdr:rowOff>183815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42105" y="752932"/>
          <a:ext cx="1801469" cy="400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107540</xdr:colOff>
      <xdr:row>2</xdr:row>
      <xdr:rowOff>131043</xdr:rowOff>
    </xdr:from>
    <xdr:to>
      <xdr:col>2</xdr:col>
      <xdr:colOff>168992</xdr:colOff>
      <xdr:row>5</xdr:row>
      <xdr:rowOff>79116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40" y="499753"/>
          <a:ext cx="1905000" cy="5625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936828</xdr:colOff>
      <xdr:row>3</xdr:row>
      <xdr:rowOff>46088</xdr:rowOff>
    </xdr:from>
    <xdr:to>
      <xdr:col>11</xdr:col>
      <xdr:colOff>1090766</xdr:colOff>
      <xdr:row>5</xdr:row>
      <xdr:rowOff>-1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6747" y="599153"/>
          <a:ext cx="1905309" cy="384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86590</xdr:colOff>
      <xdr:row>2</xdr:row>
      <xdr:rowOff>43296</xdr:rowOff>
    </xdr:from>
    <xdr:to>
      <xdr:col>1</xdr:col>
      <xdr:colOff>938069</xdr:colOff>
      <xdr:row>4</xdr:row>
      <xdr:rowOff>187612</xdr:rowOff>
    </xdr:to>
    <xdr:pic>
      <xdr:nvPicPr>
        <xdr:cNvPr id="2" name="Imagen 1" descr="http://www.hacienda.gov.py/web-hacienda/mh.png">
          <a:extLst>
            <a:ext uri="{FF2B5EF4-FFF2-40B4-BE49-F238E27FC236}">
              <a16:creationId xmlns:a16="http://schemas.microsoft.com/office/drawing/2014/main" xmlns="" id="{4FF77F52-D40B-45A1-A148-A462F94448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90" y="418523"/>
          <a:ext cx="2006024" cy="57727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303069</xdr:colOff>
      <xdr:row>2</xdr:row>
      <xdr:rowOff>99581</xdr:rowOff>
    </xdr:from>
    <xdr:to>
      <xdr:col>11</xdr:col>
      <xdr:colOff>1212272</xdr:colOff>
      <xdr:row>4</xdr:row>
      <xdr:rowOff>187613</xdr:rowOff>
    </xdr:to>
    <xdr:pic>
      <xdr:nvPicPr>
        <xdr:cNvPr id="3" name="Imagen 2" descr="http://www.hacienda.gov.py/web-hacienda/gobierno.jpg">
          <a:extLst>
            <a:ext uri="{FF2B5EF4-FFF2-40B4-BE49-F238E27FC236}">
              <a16:creationId xmlns:a16="http://schemas.microsoft.com/office/drawing/2014/main" xmlns="" id="{580F1F7E-BF8E-4293-A5A0-957530CFDA9F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6251" y="474808"/>
          <a:ext cx="1674090" cy="5209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9"/>
  <sheetViews>
    <sheetView showGridLines="0" showRowColHeaders="0" zoomScale="60" zoomScaleNormal="60" workbookViewId="0">
      <selection activeCell="H41" sqref="H41"/>
    </sheetView>
  </sheetViews>
  <sheetFormatPr baseColWidth="10" defaultColWidth="0" defaultRowHeight="15" zeroHeight="1" outlineLevelCol="1" x14ac:dyDescent="0.25"/>
  <cols>
    <col min="1" max="1" width="8.85546875" style="23" customWidth="1"/>
    <col min="2" max="2" width="17.85546875" style="23" customWidth="1"/>
    <col min="3" max="3" width="14.5703125" style="23" customWidth="1"/>
    <col min="4" max="4" width="80.42578125" style="23" customWidth="1"/>
    <col min="5" max="5" width="16" style="23" customWidth="1" outlineLevel="1"/>
    <col min="6" max="6" width="9.5703125" style="23" customWidth="1" outlineLevel="1"/>
    <col min="7" max="7" width="12" style="23" customWidth="1" outlineLevel="1"/>
    <col min="8" max="8" width="13.5703125" style="23" customWidth="1"/>
    <col min="9" max="9" width="24.5703125" customWidth="1" outlineLevel="1"/>
    <col min="10" max="10" width="23.42578125" style="23" customWidth="1"/>
    <col min="11" max="11" width="19.140625" style="23" customWidth="1"/>
    <col min="12" max="12" width="9" style="23" customWidth="1"/>
    <col min="13" max="13" width="22" style="23" customWidth="1"/>
    <col min="14" max="14" width="14.7109375" customWidth="1"/>
    <col min="15" max="15" width="18.42578125" style="23" hidden="1" customWidth="1" outlineLevel="1"/>
    <col min="16" max="16" width="20.140625" style="23" hidden="1" customWidth="1"/>
    <col min="17" max="17" width="17.42578125" style="23" hidden="1" customWidth="1"/>
    <col min="18" max="18" width="17" style="23" hidden="1" customWidth="1"/>
    <col min="19" max="19" width="15.7109375" style="23" hidden="1" customWidth="1"/>
    <col min="20" max="16384" width="11.42578125" style="23" hidden="1"/>
  </cols>
  <sheetData>
    <row r="1" spans="2:16" x14ac:dyDescent="0.25"/>
    <row r="2" spans="2:16" x14ac:dyDescent="0.25"/>
    <row r="3" spans="2:16" x14ac:dyDescent="0.25">
      <c r="B3" s="22"/>
      <c r="F3" s="24"/>
    </row>
    <row r="4" spans="2:16" x14ac:dyDescent="0.25">
      <c r="B4" s="22"/>
      <c r="F4" s="24"/>
    </row>
    <row r="5" spans="2:16" x14ac:dyDescent="0.25">
      <c r="B5" s="146"/>
      <c r="C5" s="143"/>
      <c r="D5" s="143"/>
      <c r="E5" s="143"/>
      <c r="F5" s="144"/>
      <c r="G5" s="143"/>
      <c r="H5" s="143"/>
      <c r="I5" s="145"/>
      <c r="J5" s="143"/>
      <c r="K5" s="143"/>
      <c r="L5" s="143"/>
      <c r="M5" s="143"/>
    </row>
    <row r="6" spans="2:16" ht="21" customHeight="1" x14ac:dyDescent="0.3">
      <c r="B6" s="255" t="s">
        <v>110</v>
      </c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</row>
    <row r="7" spans="2:16" ht="15" customHeight="1" x14ac:dyDescent="0.3">
      <c r="B7" s="256" t="s">
        <v>0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</row>
    <row r="8" spans="2:16" ht="15" customHeight="1" x14ac:dyDescent="0.3">
      <c r="B8" s="257" t="s">
        <v>85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</row>
    <row r="9" spans="2:16" ht="18.75" x14ac:dyDescent="0.3">
      <c r="C9" s="26"/>
      <c r="D9" s="26"/>
      <c r="E9" s="26"/>
      <c r="F9" s="27"/>
      <c r="G9" s="26"/>
      <c r="H9" s="191"/>
      <c r="I9" s="1"/>
      <c r="J9" s="201"/>
      <c r="K9" s="147"/>
      <c r="L9" s="147"/>
      <c r="M9" s="147"/>
    </row>
    <row r="10" spans="2:16" ht="18.75" customHeight="1" x14ac:dyDescent="0.25">
      <c r="B10" s="258" t="s">
        <v>1</v>
      </c>
      <c r="C10" s="258" t="s">
        <v>2</v>
      </c>
      <c r="D10" s="260" t="s">
        <v>3</v>
      </c>
      <c r="E10" s="262" t="s">
        <v>4</v>
      </c>
      <c r="F10" s="264" t="s">
        <v>5</v>
      </c>
      <c r="G10" s="265"/>
      <c r="H10" s="262" t="s">
        <v>6</v>
      </c>
      <c r="I10" s="266" t="s">
        <v>82</v>
      </c>
      <c r="J10" s="268" t="s">
        <v>83</v>
      </c>
      <c r="K10" s="270" t="s">
        <v>88</v>
      </c>
      <c r="L10" s="271"/>
      <c r="M10" s="253" t="s">
        <v>7</v>
      </c>
    </row>
    <row r="11" spans="2:16" ht="18.75" customHeight="1" x14ac:dyDescent="0.25">
      <c r="B11" s="259"/>
      <c r="C11" s="259" t="s">
        <v>2</v>
      </c>
      <c r="D11" s="261"/>
      <c r="E11" s="263"/>
      <c r="F11" s="28" t="s">
        <v>9</v>
      </c>
      <c r="G11" s="29" t="s">
        <v>10</v>
      </c>
      <c r="H11" s="263"/>
      <c r="I11" s="267"/>
      <c r="J11" s="269"/>
      <c r="K11" s="29" t="s">
        <v>8</v>
      </c>
      <c r="L11" s="29" t="s">
        <v>11</v>
      </c>
      <c r="M11" s="254"/>
      <c r="O11"/>
      <c r="P11"/>
    </row>
    <row r="12" spans="2:16" x14ac:dyDescent="0.25">
      <c r="B12" s="31"/>
      <c r="C12" s="32"/>
      <c r="D12" s="32"/>
      <c r="E12" s="32"/>
      <c r="F12" s="32"/>
      <c r="G12" s="182"/>
      <c r="H12" s="31"/>
      <c r="I12" s="185"/>
      <c r="J12" s="32"/>
      <c r="K12" s="32"/>
      <c r="L12" s="32"/>
      <c r="M12" s="31"/>
      <c r="O12"/>
      <c r="P12"/>
    </row>
    <row r="13" spans="2:16" ht="15" customHeight="1" x14ac:dyDescent="0.25">
      <c r="B13" s="33" t="s">
        <v>12</v>
      </c>
      <c r="C13" s="34" t="s">
        <v>13</v>
      </c>
      <c r="D13" s="35" t="s">
        <v>15</v>
      </c>
      <c r="E13" s="38">
        <v>41619</v>
      </c>
      <c r="F13" s="37">
        <v>5184</v>
      </c>
      <c r="G13" s="183">
        <v>41821</v>
      </c>
      <c r="H13" s="40">
        <v>44742</v>
      </c>
      <c r="I13" s="209" t="s">
        <v>109</v>
      </c>
      <c r="J13" s="41">
        <v>50000000</v>
      </c>
      <c r="K13" s="148">
        <v>49202292.450000003</v>
      </c>
      <c r="L13" s="179">
        <v>0.98404584900000003</v>
      </c>
      <c r="M13" s="115">
        <v>797707.54999999702</v>
      </c>
      <c r="O13"/>
      <c r="P13"/>
    </row>
    <row r="14" spans="2:16" ht="15" customHeight="1" x14ac:dyDescent="0.25">
      <c r="B14" s="43" t="s">
        <v>12</v>
      </c>
      <c r="C14" s="34" t="s">
        <v>13</v>
      </c>
      <c r="D14" s="35" t="s">
        <v>90</v>
      </c>
      <c r="E14" s="38">
        <v>43560</v>
      </c>
      <c r="F14" s="37">
        <v>6492</v>
      </c>
      <c r="G14" s="183">
        <v>43832</v>
      </c>
      <c r="H14" s="40">
        <v>46029</v>
      </c>
      <c r="I14" s="198">
        <v>4.021917808219178</v>
      </c>
      <c r="J14" s="41">
        <v>125000000</v>
      </c>
      <c r="K14" s="148">
        <v>745989</v>
      </c>
      <c r="L14" s="179">
        <v>5.9679119999999997E-3</v>
      </c>
      <c r="M14" s="115">
        <v>124254011</v>
      </c>
      <c r="O14"/>
      <c r="P14"/>
    </row>
    <row r="15" spans="2:16" ht="15" customHeight="1" x14ac:dyDescent="0.25">
      <c r="B15" s="43" t="s">
        <v>12</v>
      </c>
      <c r="C15" s="34" t="s">
        <v>14</v>
      </c>
      <c r="D15" s="44" t="s">
        <v>65</v>
      </c>
      <c r="E15" s="38">
        <v>43224</v>
      </c>
      <c r="F15" s="37">
        <v>6300</v>
      </c>
      <c r="G15" s="183">
        <v>43606</v>
      </c>
      <c r="H15" s="40">
        <v>45437</v>
      </c>
      <c r="I15" s="198">
        <v>2.4</v>
      </c>
      <c r="J15" s="41">
        <v>15000000</v>
      </c>
      <c r="K15" s="148">
        <v>8109498.6900000004</v>
      </c>
      <c r="L15" s="179">
        <v>0.54063324600000007</v>
      </c>
      <c r="M15" s="115">
        <v>6890501.3099999996</v>
      </c>
      <c r="O15"/>
      <c r="P15"/>
    </row>
    <row r="16" spans="2:16" x14ac:dyDescent="0.25">
      <c r="B16" s="43" t="s">
        <v>12</v>
      </c>
      <c r="C16" s="34" t="s">
        <v>16</v>
      </c>
      <c r="D16" s="35" t="s">
        <v>19</v>
      </c>
      <c r="E16" s="40">
        <v>42469</v>
      </c>
      <c r="F16" s="37">
        <v>5961</v>
      </c>
      <c r="G16" s="183">
        <v>43039</v>
      </c>
      <c r="H16" s="40">
        <v>44875</v>
      </c>
      <c r="I16" s="198" t="s">
        <v>117</v>
      </c>
      <c r="J16" s="41">
        <v>20000000</v>
      </c>
      <c r="K16" s="149">
        <v>6162908.3899999997</v>
      </c>
      <c r="L16" s="179">
        <v>0.30814541949999996</v>
      </c>
      <c r="M16" s="115">
        <v>13837091.609999999</v>
      </c>
      <c r="O16"/>
      <c r="P16"/>
    </row>
    <row r="17" spans="2:34" ht="15" customHeight="1" x14ac:dyDescent="0.25">
      <c r="B17" s="43" t="s">
        <v>12</v>
      </c>
      <c r="C17" s="34" t="s">
        <v>17</v>
      </c>
      <c r="D17" s="177" t="s">
        <v>98</v>
      </c>
      <c r="E17" s="38">
        <v>43560</v>
      </c>
      <c r="F17" s="37">
        <v>6693</v>
      </c>
      <c r="G17" s="183">
        <v>44210</v>
      </c>
      <c r="H17" s="40">
        <v>46406</v>
      </c>
      <c r="I17" s="192">
        <v>5.0547945205479454</v>
      </c>
      <c r="J17" s="48">
        <v>25000000</v>
      </c>
      <c r="K17" s="148">
        <v>811083.34</v>
      </c>
      <c r="L17" s="181">
        <v>3.2443333599999999E-2</v>
      </c>
      <c r="M17" s="115">
        <v>24188916.66</v>
      </c>
      <c r="O17"/>
      <c r="P17"/>
    </row>
    <row r="18" spans="2:34" s="51" customFormat="1" ht="15" customHeight="1" x14ac:dyDescent="0.25">
      <c r="B18" s="43" t="s">
        <v>12</v>
      </c>
      <c r="C18" s="34" t="s">
        <v>21</v>
      </c>
      <c r="D18" s="35" t="s">
        <v>66</v>
      </c>
      <c r="E18" s="40">
        <v>41741</v>
      </c>
      <c r="F18" s="37">
        <v>5326</v>
      </c>
      <c r="G18" s="183">
        <v>41943</v>
      </c>
      <c r="H18" s="40">
        <v>44875</v>
      </c>
      <c r="I18" s="192" t="s">
        <v>117</v>
      </c>
      <c r="J18" s="41">
        <v>10000000</v>
      </c>
      <c r="K18" s="148">
        <v>7318101.9800000004</v>
      </c>
      <c r="L18" s="179">
        <v>0.73181019800000002</v>
      </c>
      <c r="M18" s="115">
        <v>2681898.0199999996</v>
      </c>
      <c r="N18" s="156"/>
      <c r="O18"/>
      <c r="P18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</row>
    <row r="19" spans="2:34" ht="15" customHeight="1" x14ac:dyDescent="0.25">
      <c r="B19" s="43" t="s">
        <v>12</v>
      </c>
      <c r="C19" s="34" t="s">
        <v>21</v>
      </c>
      <c r="D19" s="35" t="s">
        <v>100</v>
      </c>
      <c r="E19" s="40">
        <v>42090</v>
      </c>
      <c r="F19" s="37">
        <v>5560</v>
      </c>
      <c r="G19" s="183">
        <v>42411</v>
      </c>
      <c r="H19" s="40">
        <v>44975</v>
      </c>
      <c r="I19" s="192">
        <v>1.1342465753424658</v>
      </c>
      <c r="J19" s="41">
        <v>2000000</v>
      </c>
      <c r="K19" s="148">
        <v>1000003.6200000001</v>
      </c>
      <c r="L19" s="179">
        <v>0.5000018100000001</v>
      </c>
      <c r="M19" s="115">
        <v>999996.37999999989</v>
      </c>
      <c r="O19"/>
      <c r="P19"/>
    </row>
    <row r="20" spans="2:34" ht="15" customHeight="1" x14ac:dyDescent="0.25">
      <c r="B20" s="43" t="s">
        <v>12</v>
      </c>
      <c r="C20" s="34" t="s">
        <v>21</v>
      </c>
      <c r="D20" s="35" t="s">
        <v>67</v>
      </c>
      <c r="E20" s="40">
        <v>42934</v>
      </c>
      <c r="F20" s="37">
        <v>6218</v>
      </c>
      <c r="G20" s="183">
        <v>43423</v>
      </c>
      <c r="H20" s="40">
        <v>45253</v>
      </c>
      <c r="I20" s="192">
        <v>1</v>
      </c>
      <c r="J20" s="41">
        <v>10000000</v>
      </c>
      <c r="K20" s="148">
        <v>2215681</v>
      </c>
      <c r="L20" s="179">
        <v>0.22156809999999999</v>
      </c>
      <c r="M20" s="115">
        <v>7784319</v>
      </c>
      <c r="O20"/>
      <c r="P20"/>
      <c r="Q20"/>
      <c r="R20"/>
    </row>
    <row r="21" spans="2:34" s="51" customFormat="1" ht="15" customHeight="1" x14ac:dyDescent="0.25">
      <c r="B21" s="142" t="s">
        <v>12</v>
      </c>
      <c r="C21" s="34" t="s">
        <v>22</v>
      </c>
      <c r="D21" s="35" t="s">
        <v>68</v>
      </c>
      <c r="E21" s="40">
        <v>42469</v>
      </c>
      <c r="F21" s="37">
        <v>6091</v>
      </c>
      <c r="G21" s="183">
        <v>43257</v>
      </c>
      <c r="H21" s="40">
        <v>45120</v>
      </c>
      <c r="I21" s="192">
        <v>1</v>
      </c>
      <c r="J21" s="41">
        <v>30000000</v>
      </c>
      <c r="K21" s="149">
        <v>20000000</v>
      </c>
      <c r="L21" s="180">
        <v>0.66666666666666663</v>
      </c>
      <c r="M21" s="41">
        <v>10000000</v>
      </c>
      <c r="N21" s="156"/>
      <c r="O21" s="156"/>
      <c r="P21" s="156"/>
      <c r="Q21" s="156"/>
      <c r="R21" s="156"/>
    </row>
    <row r="22" spans="2:34" s="189" customFormat="1" ht="15" customHeight="1" x14ac:dyDescent="0.25">
      <c r="B22" s="142" t="s">
        <v>12</v>
      </c>
      <c r="C22" s="34" t="s">
        <v>22</v>
      </c>
      <c r="D22" s="187" t="s">
        <v>69</v>
      </c>
      <c r="E22" s="40">
        <v>42469</v>
      </c>
      <c r="F22" s="37">
        <v>6030</v>
      </c>
      <c r="G22" s="183">
        <v>43185</v>
      </c>
      <c r="H22" s="40">
        <v>45021</v>
      </c>
      <c r="I22" s="192">
        <v>1.2602739726027397</v>
      </c>
      <c r="J22" s="41">
        <v>30000000</v>
      </c>
      <c r="K22" s="149">
        <v>26000000</v>
      </c>
      <c r="L22" s="180">
        <v>0.8666666666666667</v>
      </c>
      <c r="M22" s="41">
        <v>4000000</v>
      </c>
      <c r="N22" s="188"/>
      <c r="O22" s="156"/>
      <c r="P22" s="156"/>
      <c r="Q22" s="156"/>
      <c r="R22" s="156"/>
      <c r="S22" s="156"/>
      <c r="T22" s="188"/>
      <c r="U22" s="188"/>
      <c r="V22" s="188"/>
    </row>
    <row r="23" spans="2:34" s="189" customFormat="1" ht="15" customHeight="1" x14ac:dyDescent="0.25">
      <c r="B23" s="142" t="s">
        <v>12</v>
      </c>
      <c r="C23" s="34" t="s">
        <v>23</v>
      </c>
      <c r="D23" s="187" t="s">
        <v>31</v>
      </c>
      <c r="E23" s="40">
        <v>40845</v>
      </c>
      <c r="F23" s="37">
        <v>4785</v>
      </c>
      <c r="G23" s="183">
        <v>41236</v>
      </c>
      <c r="H23" s="40">
        <v>45073</v>
      </c>
      <c r="I23" s="192">
        <v>1.4027397260273973</v>
      </c>
      <c r="J23" s="41">
        <v>20000000</v>
      </c>
      <c r="K23" s="149">
        <v>18136797.18</v>
      </c>
      <c r="L23" s="180">
        <v>0.90683985899999997</v>
      </c>
      <c r="M23" s="41">
        <v>1863202.8200000003</v>
      </c>
      <c r="N23" s="188"/>
      <c r="O23" s="156"/>
      <c r="P23" s="156"/>
      <c r="Q23" s="156"/>
      <c r="R23" s="156"/>
      <c r="S23" s="156"/>
      <c r="T23" s="188"/>
      <c r="U23" s="188"/>
      <c r="V23" s="188"/>
    </row>
    <row r="24" spans="2:34" s="188" customFormat="1" ht="15" customHeight="1" x14ac:dyDescent="0.25">
      <c r="B24" s="142" t="s">
        <v>12</v>
      </c>
      <c r="C24" s="34" t="s">
        <v>23</v>
      </c>
      <c r="D24" s="187" t="s">
        <v>34</v>
      </c>
      <c r="E24" s="40">
        <v>40460</v>
      </c>
      <c r="F24" s="37">
        <v>5133</v>
      </c>
      <c r="G24" s="183">
        <v>41632</v>
      </c>
      <c r="H24" s="40">
        <v>45287</v>
      </c>
      <c r="I24" s="192">
        <v>2.4416666666666669</v>
      </c>
      <c r="J24" s="41">
        <v>125000000</v>
      </c>
      <c r="K24" s="149">
        <v>63191615.580000013</v>
      </c>
      <c r="L24" s="180">
        <v>0.5055329246400001</v>
      </c>
      <c r="M24" s="41">
        <v>61808384.419999987</v>
      </c>
      <c r="O24" s="156"/>
      <c r="P24" s="156"/>
      <c r="Q24" s="156"/>
      <c r="R24" s="156"/>
      <c r="S24" s="156"/>
    </row>
    <row r="25" spans="2:34" s="188" customFormat="1" ht="15" customHeight="1" x14ac:dyDescent="0.25">
      <c r="B25" s="142" t="s">
        <v>12</v>
      </c>
      <c r="C25" s="34" t="s">
        <v>23</v>
      </c>
      <c r="D25" s="187" t="s">
        <v>35</v>
      </c>
      <c r="E25" s="40">
        <v>41480</v>
      </c>
      <c r="F25" s="37">
        <v>5218</v>
      </c>
      <c r="G25" s="183">
        <v>41894</v>
      </c>
      <c r="H25" s="40">
        <v>45001</v>
      </c>
      <c r="I25" s="192">
        <v>1</v>
      </c>
      <c r="J25" s="149">
        <v>70800000</v>
      </c>
      <c r="K25" s="149">
        <v>60216162.849999994</v>
      </c>
      <c r="L25" s="180">
        <v>0.85051077471751402</v>
      </c>
      <c r="M25" s="41">
        <v>10583837.150000006</v>
      </c>
      <c r="O25" s="156"/>
      <c r="P25" s="156"/>
      <c r="Q25" s="156"/>
      <c r="R25" s="156"/>
      <c r="S25" s="156"/>
    </row>
    <row r="26" spans="2:34" s="188" customFormat="1" ht="15" customHeight="1" x14ac:dyDescent="0.25">
      <c r="B26" s="142" t="s">
        <v>12</v>
      </c>
      <c r="C26" s="34" t="s">
        <v>23</v>
      </c>
      <c r="D26" s="187" t="s">
        <v>37</v>
      </c>
      <c r="E26" s="40">
        <v>42061</v>
      </c>
      <c r="F26" s="37">
        <v>5518</v>
      </c>
      <c r="G26" s="183">
        <v>42332</v>
      </c>
      <c r="H26" s="40">
        <v>44891</v>
      </c>
      <c r="I26" s="192" t="s">
        <v>117</v>
      </c>
      <c r="J26" s="149">
        <v>105000000</v>
      </c>
      <c r="K26" s="149">
        <v>86723176.169999987</v>
      </c>
      <c r="L26" s="180">
        <v>0.82593501114285706</v>
      </c>
      <c r="M26" s="41">
        <v>18276823.830000013</v>
      </c>
      <c r="O26" s="156"/>
      <c r="P26" s="156"/>
      <c r="Q26" s="156"/>
      <c r="R26" s="156"/>
      <c r="S26" s="156"/>
    </row>
    <row r="27" spans="2:34" s="188" customFormat="1" ht="15" customHeight="1" x14ac:dyDescent="0.25">
      <c r="B27" s="142" t="s">
        <v>12</v>
      </c>
      <c r="C27" s="34" t="s">
        <v>23</v>
      </c>
      <c r="D27" s="187" t="s">
        <v>38</v>
      </c>
      <c r="E27" s="40">
        <v>42090</v>
      </c>
      <c r="F27" s="37">
        <v>5519</v>
      </c>
      <c r="G27" s="183">
        <v>42333</v>
      </c>
      <c r="H27" s="40">
        <v>44895</v>
      </c>
      <c r="I27" s="192" t="s">
        <v>117</v>
      </c>
      <c r="J27" s="149">
        <v>100000000</v>
      </c>
      <c r="K27" s="149">
        <v>95417734.039999992</v>
      </c>
      <c r="L27" s="180">
        <v>0.95417734039999991</v>
      </c>
      <c r="M27" s="41">
        <v>4582265.9600000009</v>
      </c>
      <c r="O27" s="156"/>
      <c r="P27" s="156"/>
      <c r="Q27" s="156"/>
      <c r="R27" s="156"/>
      <c r="S27" s="156"/>
    </row>
    <row r="28" spans="2:34" s="188" customFormat="1" ht="15" customHeight="1" x14ac:dyDescent="0.25">
      <c r="B28" s="142" t="s">
        <v>12</v>
      </c>
      <c r="C28" s="34" t="s">
        <v>23</v>
      </c>
      <c r="D28" s="187" t="s">
        <v>70</v>
      </c>
      <c r="E28" s="40">
        <v>42050</v>
      </c>
      <c r="F28" s="37">
        <v>5614</v>
      </c>
      <c r="G28" s="183">
        <v>42537</v>
      </c>
      <c r="H28" s="40">
        <v>44919</v>
      </c>
      <c r="I28" s="192" t="s">
        <v>114</v>
      </c>
      <c r="J28" s="149">
        <v>110000000</v>
      </c>
      <c r="K28" s="149">
        <v>95911511.699999988</v>
      </c>
      <c r="L28" s="180">
        <v>0.87192283363636358</v>
      </c>
      <c r="M28" s="41">
        <v>14088488.300000004</v>
      </c>
      <c r="N28" s="203"/>
      <c r="O28" s="156"/>
      <c r="P28" s="156"/>
      <c r="Q28" s="156"/>
      <c r="R28" s="156"/>
      <c r="S28" s="156"/>
    </row>
    <row r="29" spans="2:34" s="188" customFormat="1" ht="15" customHeight="1" x14ac:dyDescent="0.25">
      <c r="B29" s="142" t="s">
        <v>12</v>
      </c>
      <c r="C29" s="34" t="s">
        <v>23</v>
      </c>
      <c r="D29" s="187" t="s">
        <v>71</v>
      </c>
      <c r="E29" s="40">
        <v>42557</v>
      </c>
      <c r="F29" s="37">
        <v>6022</v>
      </c>
      <c r="G29" s="183">
        <v>43105</v>
      </c>
      <c r="H29" s="40">
        <v>44943</v>
      </c>
      <c r="I29" s="192">
        <v>1.4861111111111112</v>
      </c>
      <c r="J29" s="149">
        <v>62000000</v>
      </c>
      <c r="K29" s="149">
        <v>30515188.700000003</v>
      </c>
      <c r="L29" s="180">
        <v>0.49218046290322587</v>
      </c>
      <c r="M29" s="41">
        <v>31484811.299999997</v>
      </c>
      <c r="O29" s="156"/>
      <c r="P29" s="156"/>
      <c r="Q29" s="156"/>
      <c r="R29" s="156"/>
      <c r="S29" s="156"/>
    </row>
    <row r="30" spans="2:34" s="188" customFormat="1" ht="15" customHeight="1" x14ac:dyDescent="0.25">
      <c r="B30" s="142" t="s">
        <v>12</v>
      </c>
      <c r="C30" s="34" t="s">
        <v>23</v>
      </c>
      <c r="D30" s="187" t="s">
        <v>41</v>
      </c>
      <c r="E30" s="40">
        <v>43224</v>
      </c>
      <c r="F30" s="37">
        <v>6151</v>
      </c>
      <c r="G30" s="183">
        <v>43361</v>
      </c>
      <c r="H30" s="40">
        <v>45920</v>
      </c>
      <c r="I30" s="192">
        <v>4.2</v>
      </c>
      <c r="J30" s="149">
        <v>160000000</v>
      </c>
      <c r="K30" s="149">
        <v>119364285.61</v>
      </c>
      <c r="L30" s="180">
        <v>0.74602678506249998</v>
      </c>
      <c r="M30" s="41">
        <v>40635714.390000001</v>
      </c>
      <c r="O30" s="156"/>
      <c r="P30" s="156"/>
      <c r="Q30" s="156"/>
      <c r="R30" s="156"/>
      <c r="S30" s="156"/>
    </row>
    <row r="31" spans="2:34" s="188" customFormat="1" ht="15" customHeight="1" x14ac:dyDescent="0.25">
      <c r="B31" s="142" t="s">
        <v>12</v>
      </c>
      <c r="C31" s="34" t="s">
        <v>23</v>
      </c>
      <c r="D31" s="190" t="s">
        <v>72</v>
      </c>
      <c r="E31" s="40">
        <v>42924</v>
      </c>
      <c r="F31" s="37">
        <v>6236</v>
      </c>
      <c r="G31" s="183">
        <v>43427</v>
      </c>
      <c r="H31" s="40">
        <v>45991</v>
      </c>
      <c r="I31" s="192">
        <v>4.3972222222222221</v>
      </c>
      <c r="J31" s="149">
        <v>90000000</v>
      </c>
      <c r="K31" s="149">
        <v>23105269.07</v>
      </c>
      <c r="L31" s="180">
        <v>0.25672521188888892</v>
      </c>
      <c r="M31" s="41">
        <v>66894730.93</v>
      </c>
      <c r="O31" s="156"/>
      <c r="P31" s="156"/>
      <c r="Q31" s="156"/>
      <c r="R31" s="156"/>
      <c r="S31" s="156"/>
    </row>
    <row r="32" spans="2:34" s="188" customFormat="1" ht="15" customHeight="1" x14ac:dyDescent="0.25">
      <c r="B32" s="142" t="s">
        <v>12</v>
      </c>
      <c r="C32" s="34" t="s">
        <v>23</v>
      </c>
      <c r="D32" s="187" t="s">
        <v>73</v>
      </c>
      <c r="E32" s="40">
        <v>39542</v>
      </c>
      <c r="F32" s="37">
        <v>3714</v>
      </c>
      <c r="G32" s="183">
        <v>39931</v>
      </c>
      <c r="H32" s="40">
        <v>45104</v>
      </c>
      <c r="I32" s="192" t="s">
        <v>112</v>
      </c>
      <c r="J32" s="149">
        <v>18000000</v>
      </c>
      <c r="K32" s="149">
        <v>14979385.57</v>
      </c>
      <c r="L32" s="180">
        <v>0.83218808722222226</v>
      </c>
      <c r="M32" s="41">
        <v>3020614.4300000006</v>
      </c>
      <c r="O32" s="156"/>
      <c r="P32" s="156"/>
      <c r="Q32" s="156"/>
      <c r="R32" s="156"/>
      <c r="S32" s="156"/>
    </row>
    <row r="33" spans="2:22" s="188" customFormat="1" ht="15" customHeight="1" x14ac:dyDescent="0.25">
      <c r="B33" s="142" t="s">
        <v>12</v>
      </c>
      <c r="C33" s="34" t="s">
        <v>23</v>
      </c>
      <c r="D33" s="187" t="s">
        <v>89</v>
      </c>
      <c r="E33" s="40">
        <v>43560</v>
      </c>
      <c r="F33" s="37">
        <v>6424</v>
      </c>
      <c r="G33" s="183">
        <v>43786</v>
      </c>
      <c r="H33" s="40">
        <v>45974</v>
      </c>
      <c r="I33" s="192">
        <v>4.0383561643835613</v>
      </c>
      <c r="J33" s="149">
        <v>100000000</v>
      </c>
      <c r="K33" s="149">
        <v>1950854.96</v>
      </c>
      <c r="L33" s="180">
        <v>1.9508549600000001E-2</v>
      </c>
      <c r="M33" s="41">
        <v>98049145.040000007</v>
      </c>
      <c r="O33" s="156"/>
      <c r="P33" s="156"/>
    </row>
    <row r="34" spans="2:22" s="188" customFormat="1" ht="15" customHeight="1" x14ac:dyDescent="0.25">
      <c r="B34" s="142" t="s">
        <v>12</v>
      </c>
      <c r="C34" s="34" t="s">
        <v>25</v>
      </c>
      <c r="D34" s="187" t="s">
        <v>74</v>
      </c>
      <c r="E34" s="40">
        <v>42469</v>
      </c>
      <c r="F34" s="37">
        <v>5880</v>
      </c>
      <c r="G34" s="183">
        <v>42999</v>
      </c>
      <c r="H34" s="40">
        <v>44830</v>
      </c>
      <c r="I34" s="192" t="s">
        <v>116</v>
      </c>
      <c r="J34" s="149">
        <v>10000000</v>
      </c>
      <c r="K34" s="149">
        <v>3186715</v>
      </c>
      <c r="L34" s="180">
        <v>0.3186715</v>
      </c>
      <c r="M34" s="41">
        <v>6813285</v>
      </c>
      <c r="O34" s="156"/>
      <c r="P34" s="156"/>
    </row>
    <row r="35" spans="2:22" s="156" customFormat="1" ht="15" customHeight="1" x14ac:dyDescent="0.25">
      <c r="B35" s="43" t="s">
        <v>12</v>
      </c>
      <c r="C35" s="34" t="s">
        <v>26</v>
      </c>
      <c r="D35" s="35" t="s">
        <v>75</v>
      </c>
      <c r="E35" s="40">
        <v>42061</v>
      </c>
      <c r="F35" s="37">
        <v>5996</v>
      </c>
      <c r="G35" s="183">
        <v>43087</v>
      </c>
      <c r="H35" s="73">
        <v>44731</v>
      </c>
      <c r="I35" s="192" t="s">
        <v>112</v>
      </c>
      <c r="J35" s="48">
        <v>20000000</v>
      </c>
      <c r="K35" s="149">
        <v>2139737.39</v>
      </c>
      <c r="L35" s="179">
        <v>0.10698686950000001</v>
      </c>
      <c r="M35" s="115">
        <v>17860262.609999999</v>
      </c>
      <c r="O35"/>
      <c r="P35"/>
    </row>
    <row r="36" spans="2:22" s="156" customFormat="1" ht="15" customHeight="1" x14ac:dyDescent="0.25">
      <c r="B36" s="43" t="s">
        <v>12</v>
      </c>
      <c r="C36" s="34" t="s">
        <v>99</v>
      </c>
      <c r="D36" s="35" t="s">
        <v>93</v>
      </c>
      <c r="E36" s="38">
        <v>43413</v>
      </c>
      <c r="F36" s="49">
        <v>6521</v>
      </c>
      <c r="G36" s="184">
        <v>43916</v>
      </c>
      <c r="H36" s="73">
        <v>45743</v>
      </c>
      <c r="I36" s="192">
        <v>3.2383561643835614</v>
      </c>
      <c r="J36" s="48">
        <v>15000000</v>
      </c>
      <c r="K36" s="148">
        <v>2509759.83</v>
      </c>
      <c r="L36" s="179">
        <v>0.16731732200000002</v>
      </c>
      <c r="M36" s="115">
        <v>12490240.17</v>
      </c>
      <c r="O36"/>
      <c r="P36"/>
    </row>
    <row r="37" spans="2:22" customFormat="1" ht="15" customHeight="1" x14ac:dyDescent="0.25">
      <c r="B37" s="43" t="s">
        <v>12</v>
      </c>
      <c r="C37" s="34" t="s">
        <v>29</v>
      </c>
      <c r="D37" s="35" t="s">
        <v>42</v>
      </c>
      <c r="E37" s="38">
        <v>42934</v>
      </c>
      <c r="F37" s="49">
        <v>6144</v>
      </c>
      <c r="G37" s="184">
        <v>43335</v>
      </c>
      <c r="H37" s="73">
        <v>45167</v>
      </c>
      <c r="I37" s="192">
        <v>1.6602739726027398</v>
      </c>
      <c r="J37" s="48">
        <v>40000000</v>
      </c>
      <c r="K37" s="148">
        <v>15507677.439999999</v>
      </c>
      <c r="L37" s="179">
        <v>0.38769193599999996</v>
      </c>
      <c r="M37" s="115">
        <v>24492322.560000002</v>
      </c>
    </row>
    <row r="38" spans="2:22" ht="15" customHeight="1" x14ac:dyDescent="0.25">
      <c r="B38" s="43" t="s">
        <v>12</v>
      </c>
      <c r="C38" s="34" t="s">
        <v>30</v>
      </c>
      <c r="D38" s="35" t="s">
        <v>76</v>
      </c>
      <c r="E38" s="38">
        <v>43440</v>
      </c>
      <c r="F38" s="49">
        <v>6298</v>
      </c>
      <c r="G38" s="184">
        <v>43591</v>
      </c>
      <c r="H38" s="73">
        <v>45785</v>
      </c>
      <c r="I38" s="192">
        <v>3.3534246575342466</v>
      </c>
      <c r="J38" s="48">
        <v>130000000</v>
      </c>
      <c r="K38" s="148">
        <v>8473001.870000001</v>
      </c>
      <c r="L38" s="179">
        <v>6.5176937461538464E-2</v>
      </c>
      <c r="M38" s="115">
        <v>121526998.13</v>
      </c>
      <c r="O38"/>
      <c r="P38"/>
      <c r="Q38"/>
      <c r="R38"/>
      <c r="S38"/>
      <c r="T38"/>
      <c r="U38"/>
      <c r="V38"/>
    </row>
    <row r="39" spans="2:22" ht="15" customHeight="1" x14ac:dyDescent="0.25">
      <c r="B39" s="43" t="s">
        <v>12</v>
      </c>
      <c r="C39" s="34" t="s">
        <v>32</v>
      </c>
      <c r="D39" s="35" t="s">
        <v>43</v>
      </c>
      <c r="E39" s="38">
        <v>42310</v>
      </c>
      <c r="F39" s="49">
        <v>5665</v>
      </c>
      <c r="G39" s="184">
        <v>42657</v>
      </c>
      <c r="H39" s="73">
        <v>44854</v>
      </c>
      <c r="I39" s="192" t="s">
        <v>115</v>
      </c>
      <c r="J39" s="48">
        <v>30000000</v>
      </c>
      <c r="K39" s="148">
        <v>13201113.290000001</v>
      </c>
      <c r="L39" s="179">
        <v>0.4400371096666667</v>
      </c>
      <c r="M39" s="115">
        <v>16798886.710000001</v>
      </c>
      <c r="O39"/>
      <c r="P39"/>
      <c r="Q39"/>
      <c r="R39"/>
      <c r="S39"/>
      <c r="T39"/>
      <c r="U39"/>
      <c r="V39"/>
    </row>
    <row r="40" spans="2:22" ht="15" customHeight="1" x14ac:dyDescent="0.25">
      <c r="B40" s="43" t="s">
        <v>12</v>
      </c>
      <c r="C40" s="34" t="s">
        <v>23</v>
      </c>
      <c r="D40" s="35" t="s">
        <v>97</v>
      </c>
      <c r="E40" s="38">
        <v>43962</v>
      </c>
      <c r="F40" s="49">
        <v>6683</v>
      </c>
      <c r="G40" s="184">
        <v>44188</v>
      </c>
      <c r="H40" s="73">
        <v>46745</v>
      </c>
      <c r="I40" s="192">
        <v>5.9835616438356167</v>
      </c>
      <c r="J40" s="48">
        <v>235000000</v>
      </c>
      <c r="K40" s="148">
        <v>32668289.43</v>
      </c>
      <c r="L40" s="181">
        <v>0.13901399757446808</v>
      </c>
      <c r="M40" s="115">
        <v>202331710.56999999</v>
      </c>
      <c r="O40"/>
      <c r="P40"/>
      <c r="Q40"/>
      <c r="R40"/>
      <c r="S40"/>
      <c r="T40"/>
      <c r="U40"/>
      <c r="V40"/>
    </row>
    <row r="41" spans="2:22" ht="15" customHeight="1" x14ac:dyDescent="0.25">
      <c r="B41" s="43"/>
      <c r="C41" s="34" t="s">
        <v>105</v>
      </c>
      <c r="D41" s="35" t="s">
        <v>106</v>
      </c>
      <c r="E41" s="204">
        <v>44427</v>
      </c>
      <c r="F41" s="205">
        <v>6880</v>
      </c>
      <c r="G41" s="206">
        <v>44550</v>
      </c>
      <c r="H41" s="207">
        <v>46211</v>
      </c>
      <c r="I41" s="208">
        <v>4.5205479452054798</v>
      </c>
      <c r="J41" s="48">
        <v>43000000</v>
      </c>
      <c r="K41" s="148">
        <v>0</v>
      </c>
      <c r="L41" s="181">
        <v>0</v>
      </c>
      <c r="M41" s="115">
        <v>43000000</v>
      </c>
      <c r="O41"/>
      <c r="P41"/>
      <c r="Q41"/>
      <c r="R41"/>
      <c r="S41"/>
      <c r="T41"/>
      <c r="U41"/>
      <c r="V41"/>
    </row>
    <row r="42" spans="2:22" ht="15" customHeight="1" x14ac:dyDescent="0.25">
      <c r="B42" s="54"/>
      <c r="C42" s="54"/>
      <c r="D42" s="55" t="s">
        <v>44</v>
      </c>
      <c r="E42" s="56"/>
      <c r="F42" s="56"/>
      <c r="G42" s="56"/>
      <c r="H42" s="56"/>
      <c r="I42" s="3"/>
      <c r="J42" s="57">
        <v>1800800000</v>
      </c>
      <c r="K42" s="57">
        <v>808763834.15000021</v>
      </c>
      <c r="L42" s="4">
        <v>0.44911363513438485</v>
      </c>
      <c r="M42" s="57">
        <v>992036165.85000014</v>
      </c>
      <c r="O42"/>
      <c r="P42"/>
      <c r="Q42"/>
      <c r="R42"/>
      <c r="S42"/>
      <c r="T42"/>
      <c r="U42"/>
      <c r="V42"/>
    </row>
    <row r="43" spans="2:22" ht="15" customHeight="1" x14ac:dyDescent="0.25">
      <c r="B43" s="58"/>
      <c r="C43" s="39"/>
      <c r="D43" s="59"/>
      <c r="E43" s="59"/>
      <c r="F43" s="59"/>
      <c r="G43" s="59"/>
      <c r="H43" s="59"/>
      <c r="I43" s="5"/>
      <c r="J43" s="60"/>
      <c r="K43" s="59"/>
      <c r="L43" s="59"/>
      <c r="M43" s="61"/>
      <c r="N43" s="23"/>
      <c r="O43"/>
      <c r="P43"/>
      <c r="R43"/>
    </row>
    <row r="44" spans="2:22" ht="15" customHeight="1" x14ac:dyDescent="0.25">
      <c r="B44" s="62" t="s">
        <v>18</v>
      </c>
      <c r="C44" s="163" t="s">
        <v>14</v>
      </c>
      <c r="D44" s="164" t="s">
        <v>94</v>
      </c>
      <c r="E44" s="165">
        <v>43935</v>
      </c>
      <c r="F44" s="166">
        <v>6524</v>
      </c>
      <c r="G44" s="165">
        <v>43916</v>
      </c>
      <c r="H44" s="165">
        <v>46203</v>
      </c>
      <c r="I44" s="193">
        <v>4</v>
      </c>
      <c r="J44" s="167">
        <v>100000000</v>
      </c>
      <c r="K44" s="167">
        <v>32780600.219999999</v>
      </c>
      <c r="L44" s="168">
        <v>0.3278060022</v>
      </c>
      <c r="M44" s="169">
        <v>67219399.780000001</v>
      </c>
      <c r="O44"/>
      <c r="P44"/>
      <c r="Q44"/>
    </row>
    <row r="45" spans="2:22" ht="15" customHeight="1" x14ac:dyDescent="0.25">
      <c r="B45" s="70" t="s">
        <v>18</v>
      </c>
      <c r="C45" s="63" t="s">
        <v>27</v>
      </c>
      <c r="D45" s="64" t="s">
        <v>95</v>
      </c>
      <c r="E45" s="65">
        <v>43619</v>
      </c>
      <c r="F45" s="66">
        <v>6523</v>
      </c>
      <c r="G45" s="65">
        <v>43916</v>
      </c>
      <c r="H45" s="173">
        <v>45657</v>
      </c>
      <c r="I45" s="193">
        <v>3.4694444444444446</v>
      </c>
      <c r="J45" s="67">
        <v>115000000</v>
      </c>
      <c r="K45" s="67">
        <v>31861232.640000001</v>
      </c>
      <c r="L45" s="68">
        <v>0.27705419686956523</v>
      </c>
      <c r="M45" s="69">
        <v>83138767.359999999</v>
      </c>
      <c r="O45"/>
      <c r="P45"/>
      <c r="Q45"/>
      <c r="R45" s="30"/>
    </row>
    <row r="46" spans="2:22" ht="15" customHeight="1" x14ac:dyDescent="0.25">
      <c r="B46" s="70" t="s">
        <v>18</v>
      </c>
      <c r="C46" s="163" t="s">
        <v>27</v>
      </c>
      <c r="D46" s="164" t="s">
        <v>96</v>
      </c>
      <c r="E46" s="165">
        <v>43928</v>
      </c>
      <c r="F46" s="166">
        <v>6524</v>
      </c>
      <c r="G46" s="165">
        <v>43916</v>
      </c>
      <c r="H46" s="165">
        <v>44680</v>
      </c>
      <c r="I46" s="193" t="s">
        <v>113</v>
      </c>
      <c r="J46" s="170">
        <v>20000000</v>
      </c>
      <c r="K46" s="170">
        <v>11950000</v>
      </c>
      <c r="L46" s="171">
        <v>0.59750000000000003</v>
      </c>
      <c r="M46" s="172">
        <v>8050000</v>
      </c>
      <c r="O46"/>
      <c r="P46"/>
    </row>
    <row r="47" spans="2:22" s="162" customFormat="1" ht="15" customHeight="1" x14ac:dyDescent="0.25">
      <c r="B47" s="70" t="s">
        <v>18</v>
      </c>
      <c r="C47" s="63" t="s">
        <v>23</v>
      </c>
      <c r="D47" s="64" t="s">
        <v>45</v>
      </c>
      <c r="E47" s="65">
        <v>42626</v>
      </c>
      <c r="F47" s="66">
        <v>6025</v>
      </c>
      <c r="G47" s="65">
        <v>43105</v>
      </c>
      <c r="H47" s="65">
        <v>45473</v>
      </c>
      <c r="I47" s="193">
        <v>2</v>
      </c>
      <c r="J47" s="67">
        <v>100000000</v>
      </c>
      <c r="K47" s="67">
        <v>27992539.300000001</v>
      </c>
      <c r="L47" s="68">
        <v>0.27992539300000002</v>
      </c>
      <c r="M47" s="69">
        <v>72007460.700000003</v>
      </c>
      <c r="N47"/>
      <c r="O47"/>
      <c r="P47"/>
      <c r="Q47" s="30"/>
    </row>
    <row r="48" spans="2:22" s="162" customFormat="1" ht="15" customHeight="1" x14ac:dyDescent="0.25">
      <c r="B48" s="71"/>
      <c r="C48" s="54"/>
      <c r="D48" s="55" t="s">
        <v>46</v>
      </c>
      <c r="E48" s="56"/>
      <c r="F48" s="56"/>
      <c r="G48" s="56"/>
      <c r="H48" s="56"/>
      <c r="I48" s="3"/>
      <c r="J48" s="57">
        <v>335000000</v>
      </c>
      <c r="K48" s="57">
        <v>104584372.16</v>
      </c>
      <c r="L48" s="6">
        <v>0.3121921557014925</v>
      </c>
      <c r="M48" s="57">
        <v>230415627.83999997</v>
      </c>
      <c r="N48" s="161"/>
      <c r="O48"/>
      <c r="P48"/>
    </row>
    <row r="49" spans="2:36" s="162" customFormat="1" ht="15" customHeight="1" x14ac:dyDescent="0.25">
      <c r="B49" s="58"/>
      <c r="C49" s="39"/>
      <c r="D49" s="59"/>
      <c r="E49" s="59"/>
      <c r="F49" s="59"/>
      <c r="G49" s="59"/>
      <c r="H49" s="59"/>
      <c r="I49" s="5"/>
      <c r="J49" s="59"/>
      <c r="K49" s="59"/>
      <c r="L49" s="59"/>
      <c r="M49" s="61"/>
      <c r="N49" s="161"/>
      <c r="O49"/>
      <c r="P49"/>
    </row>
    <row r="50" spans="2:36" s="162" customFormat="1" ht="15" customHeight="1" x14ac:dyDescent="0.25">
      <c r="B50" s="62" t="s">
        <v>24</v>
      </c>
      <c r="C50" s="34" t="s">
        <v>13</v>
      </c>
      <c r="D50" s="72" t="s">
        <v>47</v>
      </c>
      <c r="E50" s="73">
        <v>41619</v>
      </c>
      <c r="F50" s="50">
        <v>5184</v>
      </c>
      <c r="G50" s="73">
        <v>41821</v>
      </c>
      <c r="H50" s="73">
        <v>44773</v>
      </c>
      <c r="I50" s="194" t="s">
        <v>109</v>
      </c>
      <c r="J50" s="48">
        <v>50000000</v>
      </c>
      <c r="K50" s="48">
        <v>50000000</v>
      </c>
      <c r="L50" s="74">
        <v>0.97873584719999995</v>
      </c>
      <c r="M50" s="42">
        <v>0</v>
      </c>
      <c r="N50"/>
      <c r="O50"/>
      <c r="P50"/>
      <c r="Q50" s="23"/>
    </row>
    <row r="51" spans="2:36" ht="15" customHeight="1" x14ac:dyDescent="0.25">
      <c r="B51" s="43" t="s">
        <v>24</v>
      </c>
      <c r="C51" s="34" t="s">
        <v>13</v>
      </c>
      <c r="D51" s="72" t="s">
        <v>101</v>
      </c>
      <c r="E51" s="73">
        <v>42755</v>
      </c>
      <c r="F51" s="50">
        <v>6023</v>
      </c>
      <c r="G51" s="73">
        <v>43105</v>
      </c>
      <c r="H51" s="73">
        <v>45123</v>
      </c>
      <c r="I51" s="194">
        <v>1.5397260273972602</v>
      </c>
      <c r="J51" s="48">
        <v>150000000</v>
      </c>
      <c r="K51" s="48">
        <v>112001129.81</v>
      </c>
      <c r="L51" s="74">
        <v>0.74667419873333329</v>
      </c>
      <c r="M51" s="42">
        <v>37998870.189999998</v>
      </c>
      <c r="N51" s="161"/>
      <c r="O51"/>
      <c r="P51"/>
      <c r="Q51" s="162"/>
    </row>
    <row r="52" spans="2:36" ht="15" customHeight="1" x14ac:dyDescent="0.25">
      <c r="B52" s="43" t="s">
        <v>24</v>
      </c>
      <c r="C52" s="34" t="s">
        <v>13</v>
      </c>
      <c r="D52" s="72" t="s">
        <v>102</v>
      </c>
      <c r="E52" s="73">
        <v>43095</v>
      </c>
      <c r="F52" s="45">
        <v>6143</v>
      </c>
      <c r="G52" s="73">
        <v>43319</v>
      </c>
      <c r="H52" s="73">
        <v>45455</v>
      </c>
      <c r="I52" s="194">
        <v>2.4493150684931506</v>
      </c>
      <c r="J52" s="48">
        <v>150000000</v>
      </c>
      <c r="K52" s="48">
        <v>63958579.030000001</v>
      </c>
      <c r="L52" s="74">
        <v>0.42639052686666667</v>
      </c>
      <c r="M52" s="42">
        <v>86041420.969999999</v>
      </c>
      <c r="N52" s="161"/>
      <c r="O52"/>
      <c r="P52"/>
      <c r="Q52" s="162"/>
    </row>
    <row r="53" spans="2:36" ht="15" customHeight="1" x14ac:dyDescent="0.25">
      <c r="B53" s="43" t="s">
        <v>24</v>
      </c>
      <c r="C53" s="34" t="s">
        <v>13</v>
      </c>
      <c r="D53" s="72" t="s">
        <v>87</v>
      </c>
      <c r="E53" s="73">
        <v>43404</v>
      </c>
      <c r="F53" s="45">
        <v>6347</v>
      </c>
      <c r="G53" s="73">
        <v>43665</v>
      </c>
      <c r="H53" s="73">
        <v>45131</v>
      </c>
      <c r="I53" s="194">
        <v>1.5616438356164384</v>
      </c>
      <c r="J53" s="48">
        <v>170000000</v>
      </c>
      <c r="K53" s="48">
        <v>90495758.609999999</v>
      </c>
      <c r="L53" s="74">
        <v>0.53232799182352941</v>
      </c>
      <c r="M53" s="42">
        <v>79504241.390000001</v>
      </c>
      <c r="O53"/>
      <c r="P53"/>
      <c r="R53" s="30"/>
    </row>
    <row r="54" spans="2:36" ht="15" customHeight="1" x14ac:dyDescent="0.25">
      <c r="B54" s="43" t="s">
        <v>24</v>
      </c>
      <c r="C54" s="34" t="s">
        <v>13</v>
      </c>
      <c r="D54" s="72" t="s">
        <v>107</v>
      </c>
      <c r="E54" s="73">
        <v>44144</v>
      </c>
      <c r="F54" s="45">
        <v>6876</v>
      </c>
      <c r="G54" s="73">
        <v>44546</v>
      </c>
      <c r="H54" s="73">
        <v>46372</v>
      </c>
      <c r="I54" s="194">
        <v>4.9616438356164387</v>
      </c>
      <c r="J54" s="48">
        <v>250000000</v>
      </c>
      <c r="K54" s="48">
        <v>0</v>
      </c>
      <c r="L54" s="74">
        <v>0</v>
      </c>
      <c r="M54" s="42">
        <v>250000000</v>
      </c>
      <c r="O54"/>
      <c r="P54"/>
    </row>
    <row r="55" spans="2:36" ht="15" customHeight="1" x14ac:dyDescent="0.25">
      <c r="B55" s="43"/>
      <c r="C55" s="34" t="s">
        <v>23</v>
      </c>
      <c r="D55" s="72" t="s">
        <v>77</v>
      </c>
      <c r="E55" s="73">
        <v>42965</v>
      </c>
      <c r="F55" s="45">
        <v>6237</v>
      </c>
      <c r="G55" s="73">
        <v>43437</v>
      </c>
      <c r="H55" s="73">
        <v>44900</v>
      </c>
      <c r="I55" s="194" t="s">
        <v>114</v>
      </c>
      <c r="J55" s="48">
        <v>100000000</v>
      </c>
      <c r="K55" s="48">
        <v>42746337.090000004</v>
      </c>
      <c r="L55" s="74">
        <v>0.42746337090000003</v>
      </c>
      <c r="M55" s="42">
        <v>57253662.909999996</v>
      </c>
      <c r="O55"/>
      <c r="P55"/>
    </row>
    <row r="56" spans="2:36" ht="15" customHeight="1" x14ac:dyDescent="0.25">
      <c r="B56" s="43" t="s">
        <v>24</v>
      </c>
      <c r="C56" s="34" t="s">
        <v>23</v>
      </c>
      <c r="D56" s="34" t="s">
        <v>78</v>
      </c>
      <c r="E56" s="73">
        <v>42965</v>
      </c>
      <c r="F56" s="45">
        <v>6235</v>
      </c>
      <c r="G56" s="73">
        <v>43427</v>
      </c>
      <c r="H56" s="73">
        <v>46146</v>
      </c>
      <c r="I56" s="194">
        <v>4.3424657534246576</v>
      </c>
      <c r="J56" s="48">
        <v>100000000</v>
      </c>
      <c r="K56" s="48">
        <v>37535933</v>
      </c>
      <c r="L56" s="74">
        <v>0.37535932999999999</v>
      </c>
      <c r="M56" s="42">
        <v>62464067</v>
      </c>
      <c r="O56"/>
      <c r="P56"/>
      <c r="Q56" s="30"/>
    </row>
    <row r="57" spans="2:36" ht="15" customHeight="1" x14ac:dyDescent="0.25">
      <c r="B57" s="43" t="s">
        <v>24</v>
      </c>
      <c r="C57" s="34" t="s">
        <v>23</v>
      </c>
      <c r="D57" s="72" t="s">
        <v>48</v>
      </c>
      <c r="E57" s="73">
        <v>41733</v>
      </c>
      <c r="F57" s="50">
        <v>5301</v>
      </c>
      <c r="G57" s="73">
        <v>41941</v>
      </c>
      <c r="H57" s="73">
        <v>45838</v>
      </c>
      <c r="I57" s="194">
        <v>3.4986301369863013</v>
      </c>
      <c r="J57" s="48">
        <v>222076000</v>
      </c>
      <c r="K57" s="48">
        <v>187735851.74000001</v>
      </c>
      <c r="L57" s="74">
        <v>0.84536758470073314</v>
      </c>
      <c r="M57" s="42">
        <v>34340148.25999999</v>
      </c>
      <c r="O57"/>
      <c r="P57"/>
    </row>
    <row r="58" spans="2:36" ht="15" customHeight="1" x14ac:dyDescent="0.25">
      <c r="B58" s="43" t="s">
        <v>24</v>
      </c>
      <c r="C58" s="34" t="s">
        <v>23</v>
      </c>
      <c r="D58" s="72" t="s">
        <v>103</v>
      </c>
      <c r="E58" s="73">
        <v>41733</v>
      </c>
      <c r="F58" s="50">
        <v>5300</v>
      </c>
      <c r="G58" s="73">
        <v>41932</v>
      </c>
      <c r="H58" s="75">
        <v>44764</v>
      </c>
      <c r="I58" s="194" t="s">
        <v>109</v>
      </c>
      <c r="J58" s="76">
        <v>50000000</v>
      </c>
      <c r="K58" s="76">
        <v>44077842.899999999</v>
      </c>
      <c r="L58" s="77">
        <v>0.88155685799999994</v>
      </c>
      <c r="M58" s="42">
        <v>5922157.1000000015</v>
      </c>
      <c r="O58"/>
      <c r="P58"/>
    </row>
    <row r="59" spans="2:36" s="51" customFormat="1" ht="15" customHeight="1" x14ac:dyDescent="0.25">
      <c r="B59" s="142" t="s">
        <v>24</v>
      </c>
      <c r="C59" s="34" t="s">
        <v>23</v>
      </c>
      <c r="D59" s="72" t="s">
        <v>41</v>
      </c>
      <c r="E59" s="73">
        <v>43224</v>
      </c>
      <c r="F59" s="50">
        <v>6151</v>
      </c>
      <c r="G59" s="73">
        <v>43361</v>
      </c>
      <c r="H59" s="73">
        <v>45920</v>
      </c>
      <c r="I59" s="194">
        <v>3.7232876712328768</v>
      </c>
      <c r="J59" s="48">
        <v>400000000</v>
      </c>
      <c r="K59" s="48">
        <v>171733855.05000001</v>
      </c>
      <c r="L59" s="74">
        <v>0.42933463762500002</v>
      </c>
      <c r="M59" s="174">
        <v>228266144.94999999</v>
      </c>
      <c r="N59"/>
      <c r="O59"/>
      <c r="P59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</row>
    <row r="60" spans="2:36" ht="15" customHeight="1" x14ac:dyDescent="0.25">
      <c r="B60" s="43" t="s">
        <v>24</v>
      </c>
      <c r="C60" s="34" t="s">
        <v>23</v>
      </c>
      <c r="D60" s="72" t="s">
        <v>79</v>
      </c>
      <c r="E60" s="75">
        <v>42641</v>
      </c>
      <c r="F60" s="36">
        <v>6024</v>
      </c>
      <c r="G60" s="75">
        <v>43104</v>
      </c>
      <c r="H60" s="75">
        <v>45661</v>
      </c>
      <c r="I60" s="194">
        <v>3.0136986301369864</v>
      </c>
      <c r="J60" s="76">
        <v>100000000</v>
      </c>
      <c r="K60" s="76">
        <v>63089676</v>
      </c>
      <c r="L60" s="77">
        <v>0.63089675999999995</v>
      </c>
      <c r="M60" s="42">
        <v>36910324</v>
      </c>
      <c r="O60"/>
      <c r="P60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</row>
    <row r="61" spans="2:36" ht="15" customHeight="1" x14ac:dyDescent="0.25">
      <c r="B61" s="70" t="s">
        <v>24</v>
      </c>
      <c r="C61" s="34" t="s">
        <v>23</v>
      </c>
      <c r="D61" s="72" t="s">
        <v>108</v>
      </c>
      <c r="E61" s="75">
        <v>44067</v>
      </c>
      <c r="F61" s="36">
        <v>6684</v>
      </c>
      <c r="G61" s="75">
        <v>44188</v>
      </c>
      <c r="H61" s="75">
        <v>46014</v>
      </c>
      <c r="I61" s="194">
        <v>3.9808219178082194</v>
      </c>
      <c r="J61" s="76">
        <v>212000000</v>
      </c>
      <c r="K61" s="76">
        <v>20045918</v>
      </c>
      <c r="L61" s="77">
        <v>9.4556216981132077E-2</v>
      </c>
      <c r="M61" s="42">
        <v>191954082</v>
      </c>
      <c r="O61"/>
      <c r="P61"/>
    </row>
    <row r="62" spans="2:36" ht="15" customHeight="1" x14ac:dyDescent="0.25">
      <c r="B62" s="70"/>
      <c r="C62" s="34" t="s">
        <v>17</v>
      </c>
      <c r="D62" s="72" t="s">
        <v>104</v>
      </c>
      <c r="E62" s="79">
        <v>44431</v>
      </c>
      <c r="F62" s="52">
        <v>6850</v>
      </c>
      <c r="G62" s="79">
        <v>44517</v>
      </c>
      <c r="H62" s="79">
        <v>45163</v>
      </c>
      <c r="I62" s="202">
        <v>2</v>
      </c>
      <c r="J62" s="76">
        <v>100000000</v>
      </c>
      <c r="K62" s="76">
        <v>100000000</v>
      </c>
      <c r="L62" s="77">
        <v>1</v>
      </c>
      <c r="M62" s="42">
        <v>0</v>
      </c>
      <c r="O62"/>
      <c r="P62"/>
    </row>
    <row r="63" spans="2:36" ht="15" customHeight="1" x14ac:dyDescent="0.25">
      <c r="B63" s="71"/>
      <c r="C63" s="54"/>
      <c r="D63" s="55" t="s">
        <v>49</v>
      </c>
      <c r="E63" s="56"/>
      <c r="F63" s="56"/>
      <c r="G63" s="56"/>
      <c r="H63" s="56"/>
      <c r="I63" s="3"/>
      <c r="J63" s="57">
        <v>2054076000</v>
      </c>
      <c r="K63" s="57">
        <v>983420881.23000002</v>
      </c>
      <c r="L63" s="6">
        <v>0.47876557694554633</v>
      </c>
      <c r="M63" s="57">
        <v>1070655118.77</v>
      </c>
      <c r="O63"/>
      <c r="P63"/>
    </row>
    <row r="64" spans="2:36" s="51" customFormat="1" ht="14.25" customHeight="1" x14ac:dyDescent="0.25">
      <c r="B64" s="31"/>
      <c r="C64" s="39"/>
      <c r="D64" s="59"/>
      <c r="E64" s="59"/>
      <c r="F64" s="59"/>
      <c r="G64" s="59"/>
      <c r="H64" s="59"/>
      <c r="I64" s="5"/>
      <c r="J64" s="59"/>
      <c r="K64" s="59"/>
      <c r="L64" s="61"/>
      <c r="M64" s="61"/>
      <c r="N64"/>
      <c r="O64"/>
      <c r="P64"/>
    </row>
    <row r="65" spans="2:19" s="51" customFormat="1" ht="14.25" customHeight="1" x14ac:dyDescent="0.25">
      <c r="B65" s="33" t="s">
        <v>28</v>
      </c>
      <c r="C65" s="34" t="s">
        <v>23</v>
      </c>
      <c r="D65" s="72" t="s">
        <v>78</v>
      </c>
      <c r="E65" s="75">
        <v>42975</v>
      </c>
      <c r="F65" s="39">
        <v>6235</v>
      </c>
      <c r="G65" s="75">
        <v>43427</v>
      </c>
      <c r="H65" s="75">
        <v>46005</v>
      </c>
      <c r="I65" s="195">
        <v>4.2904109589041095</v>
      </c>
      <c r="J65" s="76">
        <v>42857143</v>
      </c>
      <c r="K65" s="76">
        <v>16813290.880000003</v>
      </c>
      <c r="L65" s="77">
        <v>0.39231011922563302</v>
      </c>
      <c r="M65" s="42">
        <v>26043852.119999997</v>
      </c>
      <c r="N65"/>
      <c r="O65"/>
      <c r="P65"/>
    </row>
    <row r="66" spans="2:19" ht="15" customHeight="1" x14ac:dyDescent="0.25">
      <c r="B66" s="43" t="s">
        <v>28</v>
      </c>
      <c r="C66" s="34" t="s">
        <v>23</v>
      </c>
      <c r="D66" s="72" t="s">
        <v>77</v>
      </c>
      <c r="E66" s="75">
        <v>42975</v>
      </c>
      <c r="F66" s="39">
        <v>6237</v>
      </c>
      <c r="G66" s="75">
        <v>43437</v>
      </c>
      <c r="H66" s="75">
        <v>44909</v>
      </c>
      <c r="I66" s="196" t="s">
        <v>114</v>
      </c>
      <c r="J66" s="76">
        <v>42911000</v>
      </c>
      <c r="K66" s="76">
        <v>19196806.420000002</v>
      </c>
      <c r="L66" s="77">
        <v>0.44736329659061785</v>
      </c>
      <c r="M66" s="42">
        <v>23714193.579999998</v>
      </c>
      <c r="O66"/>
      <c r="P66"/>
    </row>
    <row r="67" spans="2:19" x14ac:dyDescent="0.25">
      <c r="B67" s="43" t="s">
        <v>28</v>
      </c>
      <c r="C67" s="34" t="s">
        <v>23</v>
      </c>
      <c r="D67" s="72" t="s">
        <v>52</v>
      </c>
      <c r="E67" s="75">
        <v>42160</v>
      </c>
      <c r="F67" s="39">
        <v>5600</v>
      </c>
      <c r="G67" s="75">
        <v>42506</v>
      </c>
      <c r="H67" s="75">
        <v>45465</v>
      </c>
      <c r="I67" s="195">
        <v>2</v>
      </c>
      <c r="J67" s="76">
        <v>140000000</v>
      </c>
      <c r="K67" s="76">
        <v>89094008.5</v>
      </c>
      <c r="L67" s="77">
        <v>0.63638577500000004</v>
      </c>
      <c r="M67" s="42">
        <v>50905991.5</v>
      </c>
      <c r="N67" s="156"/>
      <c r="O67"/>
      <c r="P67"/>
      <c r="Q67" s="51"/>
    </row>
    <row r="68" spans="2:19" x14ac:dyDescent="0.25">
      <c r="B68" s="43" t="s">
        <v>28</v>
      </c>
      <c r="C68" s="34" t="s">
        <v>23</v>
      </c>
      <c r="D68" s="72" t="s">
        <v>79</v>
      </c>
      <c r="E68" s="75">
        <v>42640</v>
      </c>
      <c r="F68" s="39">
        <v>6024</v>
      </c>
      <c r="G68" s="75">
        <v>43104</v>
      </c>
      <c r="H68" s="75">
        <v>45334</v>
      </c>
      <c r="I68" s="195">
        <v>2.452054794520548</v>
      </c>
      <c r="J68" s="76">
        <v>42750000</v>
      </c>
      <c r="K68" s="76">
        <v>20109601.579999998</v>
      </c>
      <c r="L68" s="77">
        <v>0.47040003695906429</v>
      </c>
      <c r="M68" s="76">
        <v>22640398.420000002</v>
      </c>
      <c r="O68"/>
      <c r="P68"/>
    </row>
    <row r="69" spans="2:19" x14ac:dyDescent="0.25">
      <c r="B69" s="43" t="s">
        <v>28</v>
      </c>
      <c r="C69" s="34" t="s">
        <v>13</v>
      </c>
      <c r="D69" s="78" t="s">
        <v>91</v>
      </c>
      <c r="E69" s="79">
        <v>43606</v>
      </c>
      <c r="F69" s="54">
        <v>6493</v>
      </c>
      <c r="G69" s="79">
        <v>43832</v>
      </c>
      <c r="H69" s="79">
        <v>44935</v>
      </c>
      <c r="I69" s="197">
        <v>1.3589041095890411</v>
      </c>
      <c r="J69" s="80">
        <v>70000000</v>
      </c>
      <c r="K69" s="80">
        <v>44348301.670000002</v>
      </c>
      <c r="L69" s="81">
        <v>0.63354716671428579</v>
      </c>
      <c r="M69" s="80">
        <v>25651698.329999998</v>
      </c>
      <c r="O69"/>
      <c r="P69"/>
      <c r="R69" s="30"/>
    </row>
    <row r="70" spans="2:19" x14ac:dyDescent="0.25">
      <c r="B70" s="54"/>
      <c r="C70" s="54"/>
      <c r="D70" s="82" t="s">
        <v>50</v>
      </c>
      <c r="E70" s="83"/>
      <c r="F70" s="83"/>
      <c r="G70" s="83"/>
      <c r="H70" s="83"/>
      <c r="I70" s="7"/>
      <c r="J70" s="84">
        <v>338518143</v>
      </c>
      <c r="K70" s="84">
        <v>189562009.05000001</v>
      </c>
      <c r="L70" s="8">
        <v>0.55997592143827879</v>
      </c>
      <c r="M70" s="84">
        <v>148956133.94999999</v>
      </c>
      <c r="O70"/>
      <c r="P70"/>
    </row>
    <row r="71" spans="2:19" ht="15" customHeight="1" x14ac:dyDescent="0.25">
      <c r="B71" s="58"/>
      <c r="C71" s="39"/>
      <c r="D71" s="85"/>
      <c r="E71" s="86"/>
      <c r="F71" s="86"/>
      <c r="G71" s="86"/>
      <c r="H71" s="86"/>
      <c r="I71" s="9"/>
      <c r="J71" s="87"/>
      <c r="K71" s="87"/>
      <c r="L71" s="10"/>
      <c r="M71" s="87"/>
      <c r="O71"/>
      <c r="P71"/>
      <c r="Q71" s="30"/>
    </row>
    <row r="72" spans="2:19" ht="15" customHeight="1" x14ac:dyDescent="0.25">
      <c r="B72" s="33" t="s">
        <v>20</v>
      </c>
      <c r="C72" s="34" t="s">
        <v>14</v>
      </c>
      <c r="D72" s="88" t="s">
        <v>80</v>
      </c>
      <c r="E72" s="75">
        <v>42649</v>
      </c>
      <c r="F72" s="39">
        <v>6215</v>
      </c>
      <c r="G72" s="75">
        <v>43404</v>
      </c>
      <c r="H72" s="75">
        <v>45838</v>
      </c>
      <c r="I72" s="195">
        <v>3</v>
      </c>
      <c r="J72" s="148">
        <v>17678620</v>
      </c>
      <c r="K72" s="149">
        <v>3049213.8058759999</v>
      </c>
      <c r="L72" s="46">
        <v>0.17024366228102694</v>
      </c>
      <c r="M72" s="41">
        <v>14629406.194124</v>
      </c>
      <c r="O72"/>
      <c r="P72"/>
    </row>
    <row r="73" spans="2:19" ht="15" customHeight="1" x14ac:dyDescent="0.25">
      <c r="B73" s="43" t="s">
        <v>20</v>
      </c>
      <c r="C73" s="34" t="s">
        <v>14</v>
      </c>
      <c r="D73" s="89" t="s">
        <v>81</v>
      </c>
      <c r="E73" s="79">
        <v>43095</v>
      </c>
      <c r="F73" s="54">
        <v>6216</v>
      </c>
      <c r="G73" s="79">
        <v>43404</v>
      </c>
      <c r="H73" s="79">
        <v>45473</v>
      </c>
      <c r="I73" s="197">
        <v>2</v>
      </c>
      <c r="J73" s="150">
        <v>10000000</v>
      </c>
      <c r="K73" s="151">
        <v>3898265.52</v>
      </c>
      <c r="L73" s="152">
        <v>0.38982655199999999</v>
      </c>
      <c r="M73" s="153">
        <v>6101734.4800000004</v>
      </c>
      <c r="O73"/>
      <c r="P73"/>
    </row>
    <row r="74" spans="2:19" ht="15" customHeight="1" x14ac:dyDescent="0.25">
      <c r="B74" s="54"/>
      <c r="C74" s="54"/>
      <c r="D74" s="82" t="s">
        <v>51</v>
      </c>
      <c r="E74" s="83"/>
      <c r="F74" s="83"/>
      <c r="G74" s="83"/>
      <c r="H74" s="90"/>
      <c r="I74" s="7"/>
      <c r="J74" s="120">
        <v>27678620</v>
      </c>
      <c r="K74" s="120">
        <v>6947479.3258759994</v>
      </c>
      <c r="L74" s="154">
        <v>0.25100526420305636</v>
      </c>
      <c r="M74" s="120">
        <v>20731140.674124002</v>
      </c>
      <c r="O74"/>
      <c r="P74"/>
    </row>
    <row r="75" spans="2:19" ht="15" customHeight="1" x14ac:dyDescent="0.25">
      <c r="B75" s="58"/>
      <c r="C75" s="39"/>
      <c r="D75" s="85"/>
      <c r="E75" s="86"/>
      <c r="F75" s="86"/>
      <c r="G75" s="86"/>
      <c r="H75" s="86"/>
      <c r="I75" s="9"/>
      <c r="J75" s="87"/>
      <c r="K75" s="87"/>
      <c r="L75" s="10"/>
      <c r="M75" s="87"/>
      <c r="O75"/>
      <c r="P75"/>
    </row>
    <row r="76" spans="2:19" ht="15" customHeight="1" x14ac:dyDescent="0.25">
      <c r="B76" s="62" t="s">
        <v>33</v>
      </c>
      <c r="C76" s="34" t="s">
        <v>23</v>
      </c>
      <c r="D76" s="35" t="s">
        <v>34</v>
      </c>
      <c r="E76" s="75">
        <v>40627</v>
      </c>
      <c r="F76" s="39">
        <v>5133</v>
      </c>
      <c r="G76" s="75">
        <v>41632</v>
      </c>
      <c r="H76" s="38">
        <v>44557</v>
      </c>
      <c r="I76" s="192">
        <v>0</v>
      </c>
      <c r="J76" s="42">
        <v>19000000</v>
      </c>
      <c r="K76" s="42">
        <v>6877568.9819999998</v>
      </c>
      <c r="L76" s="11">
        <v>0.36197731484210527</v>
      </c>
      <c r="M76" s="42">
        <v>12122431.017999999</v>
      </c>
      <c r="O76"/>
      <c r="P76"/>
    </row>
    <row r="77" spans="2:19" ht="15" customHeight="1" x14ac:dyDescent="0.25">
      <c r="B77" s="43" t="s">
        <v>33</v>
      </c>
      <c r="C77" s="34" t="s">
        <v>23</v>
      </c>
      <c r="D77" s="92" t="s">
        <v>52</v>
      </c>
      <c r="E77" s="79">
        <v>42288</v>
      </c>
      <c r="F77" s="39">
        <v>5600</v>
      </c>
      <c r="G77" s="79">
        <v>42506</v>
      </c>
      <c r="H77" s="200">
        <v>45473</v>
      </c>
      <c r="I77" s="199">
        <v>2</v>
      </c>
      <c r="J77" s="53">
        <v>43364000</v>
      </c>
      <c r="K77" s="53">
        <v>26625373.979999997</v>
      </c>
      <c r="L77" s="12">
        <v>0.6139971861451895</v>
      </c>
      <c r="M77" s="53">
        <v>16738626.020000003</v>
      </c>
      <c r="O77"/>
      <c r="P77"/>
      <c r="R77" s="30"/>
    </row>
    <row r="78" spans="2:19" ht="15" customHeight="1" x14ac:dyDescent="0.25">
      <c r="B78" s="54"/>
      <c r="C78" s="54"/>
      <c r="D78" s="55" t="s">
        <v>53</v>
      </c>
      <c r="E78" s="56"/>
      <c r="F78" s="56"/>
      <c r="G78" s="56"/>
      <c r="H78" s="176"/>
      <c r="I78" s="3"/>
      <c r="J78" s="57">
        <v>62364000</v>
      </c>
      <c r="K78" s="57">
        <v>33502942.961999997</v>
      </c>
      <c r="L78" s="6">
        <v>0.53721606955936108</v>
      </c>
      <c r="M78" s="57">
        <v>28861057.038000003</v>
      </c>
      <c r="O78"/>
      <c r="P78"/>
      <c r="R78"/>
      <c r="S78"/>
    </row>
    <row r="79" spans="2:19" ht="15" customHeight="1" x14ac:dyDescent="0.25">
      <c r="B79" s="58"/>
      <c r="C79" s="34"/>
      <c r="D79" s="94"/>
      <c r="E79" s="35"/>
      <c r="F79" s="35"/>
      <c r="G79" s="159"/>
      <c r="H79" s="32"/>
      <c r="I79" s="157"/>
      <c r="J79" s="160"/>
      <c r="K79" s="160"/>
      <c r="L79" s="158"/>
      <c r="M79" s="160"/>
      <c r="O79"/>
      <c r="P79"/>
      <c r="Q79" s="30"/>
      <c r="R79"/>
      <c r="S79"/>
    </row>
    <row r="80" spans="2:19" ht="15" customHeight="1" x14ac:dyDescent="0.25">
      <c r="B80" s="62" t="s">
        <v>36</v>
      </c>
      <c r="C80" s="34" t="s">
        <v>13</v>
      </c>
      <c r="D80" s="35" t="s">
        <v>54</v>
      </c>
      <c r="E80" s="73">
        <v>43075</v>
      </c>
      <c r="F80" s="37">
        <v>6143</v>
      </c>
      <c r="G80" s="75">
        <v>43319</v>
      </c>
      <c r="H80" s="38">
        <v>45273</v>
      </c>
      <c r="I80" s="196">
        <v>2.4027777777777777</v>
      </c>
      <c r="J80" s="42">
        <v>94000000</v>
      </c>
      <c r="K80" s="42">
        <v>30760609.239999998</v>
      </c>
      <c r="L80" s="11">
        <v>0.32724052382978724</v>
      </c>
      <c r="M80" s="42">
        <v>63239390.760000005</v>
      </c>
      <c r="O80"/>
      <c r="P80"/>
      <c r="Q80"/>
      <c r="R80"/>
      <c r="S80"/>
    </row>
    <row r="81" spans="2:19" ht="15" customHeight="1" x14ac:dyDescent="0.25">
      <c r="B81" s="54"/>
      <c r="C81" s="54"/>
      <c r="D81" s="55" t="s">
        <v>55</v>
      </c>
      <c r="E81" s="56"/>
      <c r="F81" s="56"/>
      <c r="G81" s="56"/>
      <c r="H81" s="93"/>
      <c r="I81" s="175"/>
      <c r="J81" s="57">
        <v>94000000</v>
      </c>
      <c r="K81" s="57">
        <v>30760609.239999998</v>
      </c>
      <c r="L81" s="6">
        <v>0.32724052382978724</v>
      </c>
      <c r="M81" s="178">
        <v>63239390.760000005</v>
      </c>
      <c r="O81"/>
      <c r="P81"/>
      <c r="Q81"/>
      <c r="R81"/>
      <c r="S81"/>
    </row>
    <row r="82" spans="2:19" ht="15" customHeight="1" x14ac:dyDescent="0.25">
      <c r="B82" s="95"/>
      <c r="C82" s="96"/>
      <c r="D82" s="97"/>
      <c r="E82" s="98"/>
      <c r="F82" s="99"/>
      <c r="G82" s="98"/>
      <c r="H82" s="98"/>
      <c r="I82" s="14"/>
      <c r="J82" s="100"/>
      <c r="K82" s="101"/>
      <c r="L82" s="102"/>
      <c r="M82" s="100"/>
      <c r="O82"/>
      <c r="P82"/>
      <c r="Q82"/>
    </row>
    <row r="83" spans="2:19" ht="15" customHeight="1" x14ac:dyDescent="0.25">
      <c r="B83" s="103" t="s">
        <v>56</v>
      </c>
      <c r="C83" s="104"/>
      <c r="D83" s="104"/>
      <c r="E83" s="105"/>
      <c r="F83" s="105"/>
      <c r="G83" s="104"/>
      <c r="H83" s="104"/>
      <c r="I83" s="15"/>
      <c r="J83" s="106">
        <v>4712436763</v>
      </c>
      <c r="K83" s="106">
        <v>2157542128.1178761</v>
      </c>
      <c r="L83" s="16">
        <v>0.45784001709220945</v>
      </c>
      <c r="M83" s="106">
        <v>2554894634.8821239</v>
      </c>
      <c r="O83"/>
      <c r="P83"/>
      <c r="Q83"/>
    </row>
    <row r="84" spans="2:19" ht="15" customHeight="1" x14ac:dyDescent="0.25">
      <c r="B84" s="107"/>
      <c r="C84" s="108"/>
      <c r="D84" s="108"/>
      <c r="E84" s="109"/>
      <c r="F84" s="109"/>
      <c r="G84" s="108"/>
      <c r="H84" s="108"/>
      <c r="I84" s="17"/>
      <c r="J84" s="110"/>
      <c r="K84" s="111"/>
      <c r="L84" s="112"/>
      <c r="M84" s="110"/>
      <c r="O84"/>
      <c r="P84"/>
    </row>
    <row r="85" spans="2:19" ht="14.25" customHeight="1" x14ac:dyDescent="0.25">
      <c r="B85" s="113"/>
      <c r="C85" s="24"/>
      <c r="J85" s="30"/>
      <c r="K85" s="30"/>
      <c r="L85" s="30"/>
      <c r="M85" s="30"/>
      <c r="O85"/>
      <c r="P85"/>
    </row>
    <row r="86" spans="2:19" ht="14.25" customHeight="1" x14ac:dyDescent="0.3">
      <c r="B86" s="272" t="s">
        <v>57</v>
      </c>
      <c r="C86" s="272"/>
      <c r="D86" s="272"/>
      <c r="E86" s="272"/>
      <c r="F86" s="272"/>
      <c r="G86" s="272"/>
      <c r="H86" s="272"/>
      <c r="I86" s="272"/>
      <c r="J86" s="272"/>
      <c r="K86" s="272"/>
      <c r="L86" s="272"/>
      <c r="M86" s="272"/>
      <c r="O86"/>
      <c r="P86"/>
    </row>
    <row r="87" spans="2:19" ht="15" customHeight="1" x14ac:dyDescent="0.3">
      <c r="B87" s="273" t="s">
        <v>85</v>
      </c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O87"/>
      <c r="P87"/>
      <c r="R87" s="30"/>
    </row>
    <row r="88" spans="2:19" ht="15" customHeight="1" x14ac:dyDescent="0.25">
      <c r="B88" s="114"/>
      <c r="C88" s="24"/>
      <c r="O88"/>
      <c r="P88"/>
    </row>
    <row r="89" spans="2:19" ht="15" customHeight="1" x14ac:dyDescent="0.25">
      <c r="B89" s="258" t="s">
        <v>1</v>
      </c>
      <c r="C89" s="258" t="s">
        <v>2</v>
      </c>
      <c r="D89" s="260" t="s">
        <v>3</v>
      </c>
      <c r="E89" s="262" t="s">
        <v>4</v>
      </c>
      <c r="F89" s="264" t="s">
        <v>5</v>
      </c>
      <c r="G89" s="265"/>
      <c r="H89" s="262" t="s">
        <v>6</v>
      </c>
      <c r="I89" s="266" t="s">
        <v>82</v>
      </c>
      <c r="J89" s="268" t="s">
        <v>83</v>
      </c>
      <c r="K89" s="270" t="s">
        <v>92</v>
      </c>
      <c r="L89" s="271"/>
      <c r="M89" s="253" t="s">
        <v>7</v>
      </c>
      <c r="O89"/>
      <c r="P89"/>
      <c r="Q89" s="30"/>
      <c r="R89" s="30"/>
    </row>
    <row r="90" spans="2:19" ht="15" customHeight="1" x14ac:dyDescent="0.25">
      <c r="B90" s="259"/>
      <c r="C90" s="259" t="s">
        <v>2</v>
      </c>
      <c r="D90" s="274"/>
      <c r="E90" s="263"/>
      <c r="F90" s="28" t="s">
        <v>9</v>
      </c>
      <c r="G90" s="29" t="s">
        <v>10</v>
      </c>
      <c r="H90" s="263" t="s">
        <v>58</v>
      </c>
      <c r="I90" s="267"/>
      <c r="J90" s="269" t="s">
        <v>84</v>
      </c>
      <c r="K90" s="29" t="s">
        <v>8</v>
      </c>
      <c r="L90" s="29" t="s">
        <v>11</v>
      </c>
      <c r="M90" s="254"/>
      <c r="O90"/>
      <c r="P90"/>
    </row>
    <row r="91" spans="2:19" ht="21" customHeight="1" x14ac:dyDescent="0.25">
      <c r="B91" s="58"/>
      <c r="C91" s="39"/>
      <c r="D91" s="85"/>
      <c r="E91" s="86"/>
      <c r="F91" s="86"/>
      <c r="G91" s="86"/>
      <c r="H91" s="86"/>
      <c r="I91" s="9"/>
      <c r="J91" s="87"/>
      <c r="K91" s="87"/>
      <c r="L91" s="10"/>
      <c r="M91" s="87"/>
      <c r="O91"/>
      <c r="P91"/>
    </row>
    <row r="92" spans="2:19" ht="20.25" customHeight="1" x14ac:dyDescent="0.25">
      <c r="B92" s="62" t="s">
        <v>39</v>
      </c>
      <c r="C92" s="34" t="s">
        <v>29</v>
      </c>
      <c r="D92" s="35" t="s">
        <v>42</v>
      </c>
      <c r="E92" s="75">
        <v>42934</v>
      </c>
      <c r="F92" s="47">
        <v>6144</v>
      </c>
      <c r="G92" s="75">
        <v>43335</v>
      </c>
      <c r="H92" s="75">
        <v>45492</v>
      </c>
      <c r="I92" s="195">
        <v>3</v>
      </c>
      <c r="J92" s="76">
        <v>20000000</v>
      </c>
      <c r="K92" s="76">
        <v>6282023.75</v>
      </c>
      <c r="L92" s="11">
        <v>0.31410118749999999</v>
      </c>
      <c r="M92" s="42">
        <v>13717976.25</v>
      </c>
      <c r="O92"/>
      <c r="P92"/>
    </row>
    <row r="93" spans="2:19" ht="14.25" customHeight="1" x14ac:dyDescent="0.25">
      <c r="B93" s="43" t="s">
        <v>39</v>
      </c>
      <c r="C93" s="34" t="s">
        <v>23</v>
      </c>
      <c r="D93" s="35" t="s">
        <v>38</v>
      </c>
      <c r="E93" s="75">
        <v>42164</v>
      </c>
      <c r="F93" s="36">
        <v>5519</v>
      </c>
      <c r="G93" s="75">
        <v>42333</v>
      </c>
      <c r="H93" s="75">
        <v>44895</v>
      </c>
      <c r="I93" s="195" t="s">
        <v>114</v>
      </c>
      <c r="J93" s="76">
        <v>25000000</v>
      </c>
      <c r="K93" s="76">
        <v>23869617</v>
      </c>
      <c r="L93" s="11">
        <v>0.95478468000000005</v>
      </c>
      <c r="M93" s="42">
        <v>1130383</v>
      </c>
      <c r="O93"/>
      <c r="P93"/>
    </row>
    <row r="94" spans="2:19" ht="15" customHeight="1" x14ac:dyDescent="0.25">
      <c r="B94" s="54"/>
      <c r="C94" s="54"/>
      <c r="D94" s="55" t="s">
        <v>59</v>
      </c>
      <c r="E94" s="56"/>
      <c r="F94" s="56"/>
      <c r="G94" s="56"/>
      <c r="H94" s="93"/>
      <c r="I94" s="3"/>
      <c r="J94" s="57">
        <v>45000000</v>
      </c>
      <c r="K94" s="57">
        <v>30151640.75</v>
      </c>
      <c r="L94" s="6">
        <v>0.67003646111111115</v>
      </c>
      <c r="M94" s="57">
        <v>14848359.25</v>
      </c>
      <c r="O94"/>
      <c r="P94"/>
    </row>
    <row r="95" spans="2:19" ht="15" customHeight="1" x14ac:dyDescent="0.25">
      <c r="B95" s="58"/>
      <c r="C95" s="39"/>
      <c r="D95" s="32"/>
      <c r="E95" s="32"/>
      <c r="F95" s="32"/>
      <c r="G95" s="32"/>
      <c r="H95" s="32"/>
      <c r="I95" s="2"/>
      <c r="J95" s="32"/>
      <c r="K95" s="32"/>
      <c r="L95" s="32"/>
      <c r="M95" s="32"/>
      <c r="O95"/>
      <c r="P95"/>
    </row>
    <row r="96" spans="2:19" ht="21" customHeight="1" x14ac:dyDescent="0.25">
      <c r="B96" s="62" t="s">
        <v>40</v>
      </c>
      <c r="C96" s="39" t="s">
        <v>23</v>
      </c>
      <c r="D96" s="92" t="s">
        <v>60</v>
      </c>
      <c r="E96" s="79">
        <v>41814</v>
      </c>
      <c r="F96" s="52">
        <v>5283</v>
      </c>
      <c r="G96" s="79">
        <v>41914</v>
      </c>
      <c r="H96" s="79">
        <v>44840</v>
      </c>
      <c r="I96" s="197" t="s">
        <v>115</v>
      </c>
      <c r="J96" s="186">
        <v>155140429.95839113</v>
      </c>
      <c r="K96" s="80">
        <v>138158096.71463245</v>
      </c>
      <c r="L96" s="116">
        <v>0.89053573431301325</v>
      </c>
      <c r="M96" s="117">
        <v>16982333.243758678</v>
      </c>
      <c r="O96"/>
      <c r="P96"/>
    </row>
    <row r="97" spans="2:18" ht="14.25" customHeight="1" x14ac:dyDescent="0.25">
      <c r="B97" s="54"/>
      <c r="C97" s="54"/>
      <c r="D97" s="118" t="s">
        <v>61</v>
      </c>
      <c r="E97" s="119"/>
      <c r="F97" s="119"/>
      <c r="G97" s="119"/>
      <c r="H97" s="119"/>
      <c r="I97" s="18"/>
      <c r="J97" s="120">
        <v>155140429.95839113</v>
      </c>
      <c r="K97" s="120">
        <v>138158096.71463245</v>
      </c>
      <c r="L97" s="19">
        <v>0.89053573431301325</v>
      </c>
      <c r="M97" s="120">
        <v>16982333.243758678</v>
      </c>
      <c r="O97"/>
      <c r="P97"/>
    </row>
    <row r="98" spans="2:18" ht="16.5" customHeight="1" x14ac:dyDescent="0.25">
      <c r="B98" s="95"/>
      <c r="C98" s="96"/>
      <c r="D98" s="97"/>
      <c r="E98" s="98"/>
      <c r="F98" s="99"/>
      <c r="G98" s="98"/>
      <c r="H98" s="98"/>
      <c r="I98" s="14"/>
      <c r="J98" s="100"/>
      <c r="K98" s="101"/>
      <c r="L98" s="102"/>
      <c r="M98" s="100"/>
      <c r="O98"/>
      <c r="P98"/>
    </row>
    <row r="99" spans="2:18" ht="15" customHeight="1" x14ac:dyDescent="0.25">
      <c r="B99" s="103" t="s">
        <v>62</v>
      </c>
      <c r="C99" s="104"/>
      <c r="D99" s="104"/>
      <c r="E99" s="105"/>
      <c r="F99" s="105"/>
      <c r="G99" s="104"/>
      <c r="H99" s="104"/>
      <c r="I99" s="15"/>
      <c r="J99" s="106">
        <v>200140429.95839113</v>
      </c>
      <c r="K99" s="106">
        <v>168309737.46463245</v>
      </c>
      <c r="L99" s="16">
        <v>0.84095820869188587</v>
      </c>
      <c r="M99" s="106">
        <v>31830692.493758678</v>
      </c>
      <c r="O99"/>
      <c r="P99"/>
    </row>
    <row r="100" spans="2:18" ht="15" customHeight="1" x14ac:dyDescent="0.25">
      <c r="B100" s="107"/>
      <c r="C100" s="108"/>
      <c r="D100" s="108"/>
      <c r="E100" s="109"/>
      <c r="F100" s="109"/>
      <c r="G100" s="108"/>
      <c r="H100" s="108"/>
      <c r="I100" s="17"/>
      <c r="J100" s="110"/>
      <c r="K100" s="111"/>
      <c r="L100" s="112"/>
      <c r="M100" s="110"/>
    </row>
    <row r="101" spans="2:18" ht="15" customHeight="1" x14ac:dyDescent="0.25">
      <c r="B101" s="121"/>
      <c r="C101" s="121"/>
      <c r="D101" s="122"/>
      <c r="E101" s="122"/>
      <c r="F101" s="122"/>
      <c r="G101" s="122"/>
      <c r="H101" s="122"/>
      <c r="I101" s="20"/>
      <c r="J101" s="133"/>
      <c r="K101" s="133"/>
      <c r="L101" s="133"/>
      <c r="M101" s="133"/>
    </row>
    <row r="102" spans="2:18" ht="15" customHeight="1" x14ac:dyDescent="0.25">
      <c r="B102" s="123"/>
      <c r="C102" s="124"/>
      <c r="D102" s="124"/>
      <c r="E102" s="125"/>
      <c r="F102" s="125"/>
      <c r="G102" s="124"/>
      <c r="H102" s="124"/>
      <c r="I102" s="21"/>
      <c r="J102" s="126"/>
      <c r="K102" s="127"/>
      <c r="L102" s="128"/>
      <c r="M102" s="126"/>
    </row>
    <row r="103" spans="2:18" ht="15" customHeight="1" x14ac:dyDescent="0.25">
      <c r="B103" s="103" t="s">
        <v>63</v>
      </c>
      <c r="C103" s="97"/>
      <c r="D103" s="97"/>
      <c r="E103" s="96"/>
      <c r="F103" s="96"/>
      <c r="G103" s="97"/>
      <c r="H103" s="97"/>
      <c r="I103" s="13"/>
      <c r="J103" s="106">
        <v>4912577192.9583912</v>
      </c>
      <c r="K103" s="106">
        <v>2325851865.5825086</v>
      </c>
      <c r="L103" s="155">
        <v>0.47344841093109885</v>
      </c>
      <c r="M103" s="106">
        <v>2586725327.3758826</v>
      </c>
    </row>
    <row r="104" spans="2:18" ht="15" customHeight="1" x14ac:dyDescent="0.25">
      <c r="B104" s="129"/>
      <c r="C104" s="108"/>
      <c r="D104" s="108"/>
      <c r="E104" s="109"/>
      <c r="F104" s="109"/>
      <c r="G104" s="108"/>
      <c r="H104" s="108"/>
      <c r="I104" s="17"/>
      <c r="J104" s="130"/>
      <c r="K104" s="131"/>
      <c r="L104" s="132"/>
      <c r="M104" s="130"/>
    </row>
    <row r="105" spans="2:18" ht="15" customHeight="1" x14ac:dyDescent="0.25">
      <c r="B105" s="122"/>
      <c r="C105" s="122"/>
      <c r="D105" s="122"/>
      <c r="E105" s="122"/>
      <c r="F105" s="122"/>
      <c r="G105" s="122"/>
      <c r="H105" s="122"/>
      <c r="I105" s="20"/>
      <c r="J105" s="133"/>
      <c r="K105" s="133"/>
      <c r="L105" s="133"/>
      <c r="M105" s="133"/>
    </row>
    <row r="106" spans="2:18" ht="15" customHeight="1" x14ac:dyDescent="0.25">
      <c r="B106" s="140" t="s">
        <v>111</v>
      </c>
      <c r="D106" s="135"/>
      <c r="E106" s="122"/>
      <c r="F106" s="122"/>
      <c r="G106" s="122"/>
      <c r="H106" s="122"/>
      <c r="I106" s="20"/>
    </row>
    <row r="107" spans="2:18" ht="15" customHeight="1" x14ac:dyDescent="0.25">
      <c r="B107" s="141" t="s">
        <v>86</v>
      </c>
      <c r="D107" s="136"/>
    </row>
    <row r="108" spans="2:18" ht="17.25" customHeight="1" x14ac:dyDescent="0.25">
      <c r="B108" s="134"/>
      <c r="C108" s="91"/>
      <c r="J108" s="30"/>
      <c r="K108" s="30"/>
      <c r="L108" s="30"/>
      <c r="M108" s="30"/>
    </row>
    <row r="109" spans="2:18" ht="17.25" customHeight="1" x14ac:dyDescent="0.25">
      <c r="B109" s="134"/>
      <c r="C109" s="137"/>
      <c r="J109" s="30"/>
      <c r="K109" s="30"/>
      <c r="L109" s="30"/>
      <c r="M109" s="30"/>
    </row>
    <row r="110" spans="2:18" ht="17.25" customHeight="1" x14ac:dyDescent="0.25">
      <c r="B110" s="138"/>
      <c r="J110" s="30"/>
      <c r="K110" s="30"/>
      <c r="L110" s="30"/>
      <c r="M110" s="30"/>
      <c r="P110" s="30"/>
      <c r="Q110" s="30"/>
      <c r="R110" s="30"/>
    </row>
    <row r="111" spans="2:18" ht="17.25" customHeight="1" x14ac:dyDescent="0.25">
      <c r="C111" s="25"/>
      <c r="D111" s="23" t="s">
        <v>64</v>
      </c>
      <c r="J111" s="30"/>
      <c r="K111" s="30"/>
      <c r="L111" s="30"/>
      <c r="M111" s="30"/>
      <c r="O111" s="30"/>
    </row>
    <row r="112" spans="2:18" ht="21.75" customHeight="1" x14ac:dyDescent="0.25">
      <c r="J112" s="30"/>
    </row>
    <row r="113" spans="1:36" ht="15" customHeight="1" x14ac:dyDescent="0.25">
      <c r="B113" s="139"/>
      <c r="H113" s="30"/>
      <c r="R113"/>
      <c r="S113"/>
    </row>
    <row r="114" spans="1:36" ht="15" customHeight="1" x14ac:dyDescent="0.25">
      <c r="R114"/>
      <c r="S114"/>
    </row>
    <row r="115" spans="1:36" ht="15" hidden="1" customHeight="1" x14ac:dyDescent="0.25">
      <c r="P115"/>
      <c r="Q115"/>
      <c r="R115"/>
      <c r="S115"/>
    </row>
    <row r="116" spans="1:36" hidden="1" x14ac:dyDescent="0.25">
      <c r="O116"/>
      <c r="P116"/>
      <c r="Q116"/>
    </row>
    <row r="117" spans="1:36" hidden="1" x14ac:dyDescent="0.25">
      <c r="O117"/>
      <c r="P117"/>
      <c r="Q117"/>
    </row>
    <row r="118" spans="1:36" ht="15" hidden="1" customHeight="1" x14ac:dyDescent="0.25">
      <c r="O118"/>
    </row>
    <row r="119" spans="1:36" ht="15" hidden="1" customHeight="1" x14ac:dyDescent="0.25"/>
    <row r="120" spans="1:36" ht="15" hidden="1" customHeight="1" x14ac:dyDescent="0.25"/>
    <row r="121" spans="1:36" ht="15" hidden="1" customHeight="1" x14ac:dyDescent="0.25"/>
    <row r="122" spans="1:36" ht="15" hidden="1" customHeight="1" x14ac:dyDescent="0.25"/>
    <row r="123" spans="1:36" ht="15" hidden="1" customHeight="1" x14ac:dyDescent="0.25"/>
    <row r="124" spans="1:36" ht="15" hidden="1" customHeight="1" x14ac:dyDescent="0.25"/>
    <row r="125" spans="1:36" hidden="1" x14ac:dyDescent="0.25"/>
    <row r="126" spans="1:36" hidden="1" x14ac:dyDescent="0.25">
      <c r="A126" s="91"/>
    </row>
    <row r="127" spans="1:36" hidden="1" x14ac:dyDescent="0.25"/>
    <row r="128" spans="1:36" s="91" customFormat="1" hidden="1" x14ac:dyDescent="0.25">
      <c r="A128" s="23"/>
      <c r="B128" s="23"/>
      <c r="C128" s="23"/>
      <c r="D128" s="23"/>
      <c r="E128" s="23"/>
      <c r="F128" s="23"/>
      <c r="G128" s="23"/>
      <c r="H128" s="23"/>
      <c r="I128"/>
      <c r="J128" s="23"/>
      <c r="K128" s="23"/>
      <c r="L128" s="23"/>
      <c r="M128" s="23"/>
      <c r="N128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</row>
    <row r="129" spans="1:36" hidden="1" x14ac:dyDescent="0.25">
      <c r="A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</row>
    <row r="130" spans="1:36" hidden="1" x14ac:dyDescent="0.25"/>
    <row r="131" spans="1:36" s="91" customFormat="1" hidden="1" x14ac:dyDescent="0.25">
      <c r="A131" s="23"/>
      <c r="B131" s="23"/>
      <c r="C131" s="23"/>
      <c r="D131" s="23"/>
      <c r="E131" s="23"/>
      <c r="F131" s="23"/>
      <c r="G131" s="23"/>
      <c r="H131" s="23"/>
      <c r="I131"/>
      <c r="J131" s="23"/>
      <c r="K131" s="23"/>
      <c r="L131" s="23"/>
      <c r="M131" s="23"/>
      <c r="N131"/>
      <c r="O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</row>
    <row r="132" spans="1:36" hidden="1" x14ac:dyDescent="0.25"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</row>
    <row r="133" spans="1:36" hidden="1" x14ac:dyDescent="0.25"/>
    <row r="134" spans="1:36" hidden="1" x14ac:dyDescent="0.25">
      <c r="A134" s="91"/>
      <c r="P134" s="91"/>
      <c r="Q134" s="91"/>
    </row>
    <row r="135" spans="1:36" ht="15" hidden="1" customHeight="1" x14ac:dyDescent="0.25">
      <c r="O135" s="91"/>
    </row>
    <row r="136" spans="1:36" s="91" customFormat="1" hidden="1" x14ac:dyDescent="0.25">
      <c r="B136" s="23"/>
      <c r="C136" s="23"/>
      <c r="D136" s="23"/>
      <c r="E136" s="23"/>
      <c r="F136" s="23"/>
      <c r="G136" s="23"/>
      <c r="H136" s="23"/>
      <c r="I136"/>
      <c r="J136" s="23"/>
      <c r="K136" s="23"/>
      <c r="L136" s="23"/>
      <c r="M136" s="23"/>
      <c r="N136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</row>
    <row r="137" spans="1:36" hidden="1" x14ac:dyDescent="0.25"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</row>
    <row r="138" spans="1:36" s="91" customFormat="1" hidden="1" x14ac:dyDescent="0.25">
      <c r="A138" s="23"/>
      <c r="B138" s="23"/>
      <c r="C138" s="23"/>
      <c r="D138" s="23"/>
      <c r="E138" s="23"/>
      <c r="F138" s="23"/>
      <c r="G138" s="23"/>
      <c r="H138" s="23"/>
      <c r="I138"/>
      <c r="J138" s="23"/>
      <c r="K138" s="23"/>
      <c r="L138" s="23"/>
      <c r="M138" s="23"/>
      <c r="N138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</row>
    <row r="139" spans="1:36" hidden="1" x14ac:dyDescent="0.25"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</row>
    <row r="140" spans="1:36" hidden="1" x14ac:dyDescent="0.25"/>
    <row r="141" spans="1:36" hidden="1" x14ac:dyDescent="0.25">
      <c r="P141" s="91"/>
      <c r="Q141" s="91"/>
    </row>
    <row r="142" spans="1:36" hidden="1" x14ac:dyDescent="0.25"/>
    <row r="143" spans="1:36" x14ac:dyDescent="0.25"/>
    <row r="144" spans="1:36" x14ac:dyDescent="0.25"/>
    <row r="145" hidden="1" x14ac:dyDescent="0.25"/>
    <row r="146" x14ac:dyDescent="0.25"/>
    <row r="147" x14ac:dyDescent="0.25"/>
    <row r="148" x14ac:dyDescent="0.25"/>
    <row r="149" x14ac:dyDescent="0.25"/>
  </sheetData>
  <mergeCells count="25">
    <mergeCell ref="B86:M86"/>
    <mergeCell ref="B87:M87"/>
    <mergeCell ref="C89:C90"/>
    <mergeCell ref="D89:D90"/>
    <mergeCell ref="E89:E90"/>
    <mergeCell ref="F89:G89"/>
    <mergeCell ref="I89:I90"/>
    <mergeCell ref="H89:H90"/>
    <mergeCell ref="J89:J90"/>
    <mergeCell ref="K89:L89"/>
    <mergeCell ref="M89:M90"/>
    <mergeCell ref="B89:B90"/>
    <mergeCell ref="M10:M11"/>
    <mergeCell ref="B6:M6"/>
    <mergeCell ref="B7:M7"/>
    <mergeCell ref="B8:M8"/>
    <mergeCell ref="B10:B11"/>
    <mergeCell ref="C10:C11"/>
    <mergeCell ref="D10:D11"/>
    <mergeCell ref="E10:E11"/>
    <mergeCell ref="F10:G10"/>
    <mergeCell ref="I10:I11"/>
    <mergeCell ref="H10:H11"/>
    <mergeCell ref="J10:J11"/>
    <mergeCell ref="K10:L10"/>
  </mergeCells>
  <printOptions horizontalCentered="1"/>
  <pageMargins left="0.59055118110236227" right="0.59055118110236227" top="7.874015748031496E-2" bottom="0.23622047244094491" header="0" footer="0.27559055118110237"/>
  <pageSetup scale="5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11"/>
  <sheetViews>
    <sheetView showGridLines="0" showRowColHeaders="0" zoomScale="61" zoomScaleNormal="61" workbookViewId="0">
      <selection activeCell="C9" sqref="C9:C10"/>
    </sheetView>
  </sheetViews>
  <sheetFormatPr baseColWidth="10" defaultRowHeight="15" x14ac:dyDescent="0.25"/>
  <cols>
    <col min="1" max="1" width="16.140625" customWidth="1"/>
    <col min="2" max="2" width="15.42578125" customWidth="1"/>
    <col min="3" max="3" width="74.140625" customWidth="1"/>
    <col min="4" max="4" width="16.85546875" customWidth="1"/>
    <col min="7" max="7" width="16.42578125" customWidth="1"/>
    <col min="8" max="8" width="28" customWidth="1"/>
    <col min="9" max="9" width="22" customWidth="1"/>
    <col min="10" max="10" width="18.28515625" customWidth="1"/>
    <col min="12" max="12" width="23" customWidth="1"/>
  </cols>
  <sheetData>
    <row r="5" spans="1:12" ht="18.75" x14ac:dyDescent="0.3">
      <c r="A5" s="255" t="s">
        <v>150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8.75" x14ac:dyDescent="0.3">
      <c r="A6" s="256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8.75" x14ac:dyDescent="0.3">
      <c r="A7" s="257" t="s">
        <v>85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2" ht="18.75" x14ac:dyDescent="0.3">
      <c r="A8" s="23"/>
      <c r="B8" s="26"/>
      <c r="C8" s="26"/>
      <c r="D8" s="26"/>
      <c r="E8" s="27"/>
      <c r="F8" s="26"/>
      <c r="G8" s="191"/>
      <c r="H8" s="1"/>
      <c r="I8" s="201"/>
      <c r="J8" s="147"/>
      <c r="K8" s="147"/>
      <c r="L8" s="147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90</v>
      </c>
      <c r="D12" s="38">
        <v>43560</v>
      </c>
      <c r="E12" s="37">
        <v>6492</v>
      </c>
      <c r="F12" s="183">
        <v>43832</v>
      </c>
      <c r="G12" s="40">
        <v>46029</v>
      </c>
      <c r="H12" s="198">
        <v>4.021917808219178</v>
      </c>
      <c r="I12" s="41">
        <v>125000000</v>
      </c>
      <c r="J12" s="148">
        <v>745989</v>
      </c>
      <c r="K12" s="179">
        <v>5.9679119999999997E-3</v>
      </c>
      <c r="L12" s="115">
        <v>124254011</v>
      </c>
    </row>
    <row r="13" spans="1:12" x14ac:dyDescent="0.25">
      <c r="A13" s="43" t="s">
        <v>12</v>
      </c>
      <c r="B13" s="34" t="s">
        <v>14</v>
      </c>
      <c r="C13" s="44" t="s">
        <v>65</v>
      </c>
      <c r="D13" s="38">
        <v>43224</v>
      </c>
      <c r="E13" s="37">
        <v>6300</v>
      </c>
      <c r="F13" s="183">
        <v>43606</v>
      </c>
      <c r="G13" s="40">
        <v>45437</v>
      </c>
      <c r="H13" s="198">
        <v>2.4</v>
      </c>
      <c r="I13" s="41">
        <v>15000000</v>
      </c>
      <c r="J13" s="148">
        <v>8109498.6900000004</v>
      </c>
      <c r="K13" s="179">
        <v>0.54063324600000007</v>
      </c>
      <c r="L13" s="115">
        <v>6890501.3099999996</v>
      </c>
    </row>
    <row r="14" spans="1:12" x14ac:dyDescent="0.25">
      <c r="A14" s="43" t="s">
        <v>12</v>
      </c>
      <c r="B14" s="34" t="s">
        <v>16</v>
      </c>
      <c r="C14" s="35" t="s">
        <v>19</v>
      </c>
      <c r="D14" s="40">
        <v>42469</v>
      </c>
      <c r="E14" s="37">
        <v>5961</v>
      </c>
      <c r="F14" s="183">
        <v>43039</v>
      </c>
      <c r="G14" s="40">
        <v>45453</v>
      </c>
      <c r="H14" s="198">
        <v>2</v>
      </c>
      <c r="I14" s="41">
        <v>20000000</v>
      </c>
      <c r="J14" s="149">
        <v>9980784.4199999999</v>
      </c>
      <c r="K14" s="179">
        <v>0.49903922099999998</v>
      </c>
      <c r="L14" s="115">
        <v>10019215.58</v>
      </c>
    </row>
    <row r="15" spans="1:12" x14ac:dyDescent="0.25">
      <c r="A15" s="43" t="s">
        <v>12</v>
      </c>
      <c r="B15" s="34" t="s">
        <v>17</v>
      </c>
      <c r="C15" s="177" t="s">
        <v>98</v>
      </c>
      <c r="D15" s="38">
        <v>43560</v>
      </c>
      <c r="E15" s="37">
        <v>6693</v>
      </c>
      <c r="F15" s="183">
        <v>44210</v>
      </c>
      <c r="G15" s="40">
        <v>46406</v>
      </c>
      <c r="H15" s="192">
        <v>5.0547945205479454</v>
      </c>
      <c r="I15" s="48">
        <v>25000000</v>
      </c>
      <c r="J15" s="148">
        <v>2111242.9500000002</v>
      </c>
      <c r="K15" s="181">
        <v>8.4000000000000005E-2</v>
      </c>
      <c r="L15" s="115">
        <v>22888757</v>
      </c>
    </row>
    <row r="16" spans="1:12" x14ac:dyDescent="0.25">
      <c r="A16" s="43" t="s">
        <v>12</v>
      </c>
      <c r="B16" s="34" t="s">
        <v>21</v>
      </c>
      <c r="C16" s="35" t="s">
        <v>66</v>
      </c>
      <c r="D16" s="40">
        <v>41741</v>
      </c>
      <c r="E16" s="37">
        <v>5326</v>
      </c>
      <c r="F16" s="183">
        <v>41943</v>
      </c>
      <c r="G16" s="40">
        <v>44875</v>
      </c>
      <c r="H16" s="192" t="s">
        <v>120</v>
      </c>
      <c r="I16" s="41">
        <v>10000000</v>
      </c>
      <c r="J16" s="148">
        <v>8451939.2400000002</v>
      </c>
      <c r="K16" s="179">
        <v>0.73181019800000002</v>
      </c>
      <c r="L16" s="115">
        <v>1548060.7599999998</v>
      </c>
    </row>
    <row r="17" spans="1:12" x14ac:dyDescent="0.25">
      <c r="A17" s="43" t="s">
        <v>12</v>
      </c>
      <c r="B17" s="34" t="s">
        <v>21</v>
      </c>
      <c r="C17" s="35" t="s">
        <v>100</v>
      </c>
      <c r="D17" s="40">
        <v>42090</v>
      </c>
      <c r="E17" s="37">
        <v>5560</v>
      </c>
      <c r="F17" s="183">
        <v>42411</v>
      </c>
      <c r="G17" s="40">
        <v>44975</v>
      </c>
      <c r="H17" s="192">
        <v>1.1342465753424658</v>
      </c>
      <c r="I17" s="41">
        <v>2000000</v>
      </c>
      <c r="J17" s="148">
        <v>1160097.1300000001</v>
      </c>
      <c r="K17" s="179">
        <v>0.58004856500000002</v>
      </c>
      <c r="L17" s="115">
        <v>839902.86999999988</v>
      </c>
    </row>
    <row r="18" spans="1:12" x14ac:dyDescent="0.25">
      <c r="A18" s="43" t="s">
        <v>12</v>
      </c>
      <c r="B18" s="34" t="s">
        <v>21</v>
      </c>
      <c r="C18" s="35" t="s">
        <v>67</v>
      </c>
      <c r="D18" s="40">
        <v>42934</v>
      </c>
      <c r="E18" s="37">
        <v>6218</v>
      </c>
      <c r="F18" s="183">
        <v>43423</v>
      </c>
      <c r="G18" s="40">
        <v>45253</v>
      </c>
      <c r="H18" s="192">
        <v>1</v>
      </c>
      <c r="I18" s="41">
        <v>10000000</v>
      </c>
      <c r="J18" s="148">
        <v>4389857</v>
      </c>
      <c r="K18" s="179">
        <v>0.43898569999999998</v>
      </c>
      <c r="L18" s="115">
        <v>5610143</v>
      </c>
    </row>
    <row r="19" spans="1:12" x14ac:dyDescent="0.25">
      <c r="A19" s="43" t="s">
        <v>12</v>
      </c>
      <c r="B19" s="34" t="s">
        <v>22</v>
      </c>
      <c r="C19" s="35" t="s">
        <v>68</v>
      </c>
      <c r="D19" s="40">
        <v>42469</v>
      </c>
      <c r="E19" s="37">
        <v>6091</v>
      </c>
      <c r="F19" s="183">
        <v>43257</v>
      </c>
      <c r="G19" s="40">
        <v>45120</v>
      </c>
      <c r="H19" s="192">
        <v>1</v>
      </c>
      <c r="I19" s="41">
        <v>30000000</v>
      </c>
      <c r="J19" s="149">
        <v>20000000</v>
      </c>
      <c r="K19" s="180">
        <v>0.66666666666666663</v>
      </c>
      <c r="L19" s="41">
        <v>10000000</v>
      </c>
    </row>
    <row r="20" spans="1:12" x14ac:dyDescent="0.25">
      <c r="A20" s="142" t="s">
        <v>12</v>
      </c>
      <c r="B20" s="34" t="s">
        <v>23</v>
      </c>
      <c r="C20" s="187" t="s">
        <v>34</v>
      </c>
      <c r="D20" s="40">
        <v>40460</v>
      </c>
      <c r="E20" s="37">
        <v>5133</v>
      </c>
      <c r="F20" s="183">
        <v>41632</v>
      </c>
      <c r="G20" s="40">
        <v>45287</v>
      </c>
      <c r="H20" s="192">
        <v>2.4416666666666669</v>
      </c>
      <c r="I20" s="41">
        <v>125000000</v>
      </c>
      <c r="J20" s="149">
        <v>63191615.580000013</v>
      </c>
      <c r="K20" s="180">
        <v>0.5055329246400001</v>
      </c>
      <c r="L20" s="41">
        <v>61808384.419999987</v>
      </c>
    </row>
    <row r="21" spans="1:12" x14ac:dyDescent="0.25">
      <c r="A21" s="142" t="s">
        <v>12</v>
      </c>
      <c r="B21" s="34" t="s">
        <v>23</v>
      </c>
      <c r="C21" s="187" t="s">
        <v>35</v>
      </c>
      <c r="D21" s="40">
        <v>41480</v>
      </c>
      <c r="E21" s="37">
        <v>5218</v>
      </c>
      <c r="F21" s="183">
        <v>41894</v>
      </c>
      <c r="G21" s="40">
        <v>45001</v>
      </c>
      <c r="H21" s="192">
        <v>1</v>
      </c>
      <c r="I21" s="149">
        <v>70800000</v>
      </c>
      <c r="J21" s="149">
        <v>70686540.789999992</v>
      </c>
      <c r="K21" s="180">
        <v>0.99839746878531066</v>
      </c>
      <c r="L21" s="41">
        <v>113459.21000000834</v>
      </c>
    </row>
    <row r="22" spans="1:12" x14ac:dyDescent="0.25">
      <c r="A22" s="142" t="s">
        <v>12</v>
      </c>
      <c r="B22" s="34" t="s">
        <v>23</v>
      </c>
      <c r="C22" s="187" t="s">
        <v>37</v>
      </c>
      <c r="D22" s="40">
        <v>42061</v>
      </c>
      <c r="E22" s="37">
        <v>5518</v>
      </c>
      <c r="F22" s="183">
        <v>42332</v>
      </c>
      <c r="G22" s="40">
        <v>45256</v>
      </c>
      <c r="H22" s="192">
        <v>1</v>
      </c>
      <c r="I22" s="149">
        <v>105000000</v>
      </c>
      <c r="J22" s="149">
        <v>92644558.139999986</v>
      </c>
      <c r="K22" s="180">
        <v>0.82799999999999996</v>
      </c>
      <c r="L22" s="41">
        <v>12355442</v>
      </c>
    </row>
    <row r="23" spans="1:12" x14ac:dyDescent="0.25">
      <c r="A23" s="142" t="s">
        <v>12</v>
      </c>
      <c r="B23" s="34" t="s">
        <v>23</v>
      </c>
      <c r="C23" s="187" t="s">
        <v>38</v>
      </c>
      <c r="D23" s="40">
        <v>42090</v>
      </c>
      <c r="E23" s="37">
        <v>5519</v>
      </c>
      <c r="F23" s="183">
        <v>42333</v>
      </c>
      <c r="G23" s="40">
        <v>45260</v>
      </c>
      <c r="H23" s="192">
        <v>1</v>
      </c>
      <c r="I23" s="149">
        <v>100000000</v>
      </c>
      <c r="J23" s="149">
        <v>96136572</v>
      </c>
      <c r="K23" s="180">
        <v>0.95417734039999991</v>
      </c>
      <c r="L23" s="41">
        <v>3863428</v>
      </c>
    </row>
    <row r="24" spans="1:12" x14ac:dyDescent="0.25">
      <c r="A24" s="142" t="s">
        <v>12</v>
      </c>
      <c r="B24" s="34" t="s">
        <v>23</v>
      </c>
      <c r="C24" s="187" t="s">
        <v>70</v>
      </c>
      <c r="D24" s="40">
        <v>42050</v>
      </c>
      <c r="E24" s="37">
        <v>5614</v>
      </c>
      <c r="F24" s="183">
        <v>42537</v>
      </c>
      <c r="G24" s="40">
        <v>44919</v>
      </c>
      <c r="H24" s="192" t="s">
        <v>126</v>
      </c>
      <c r="I24" s="149">
        <v>110000000</v>
      </c>
      <c r="J24" s="149">
        <v>104034322</v>
      </c>
      <c r="K24" s="180">
        <v>0.93100000000000005</v>
      </c>
      <c r="L24" s="41">
        <v>5965678</v>
      </c>
    </row>
    <row r="25" spans="1:12" x14ac:dyDescent="0.25">
      <c r="A25" s="142" t="s">
        <v>12</v>
      </c>
      <c r="B25" s="34" t="s">
        <v>23</v>
      </c>
      <c r="C25" s="187" t="s">
        <v>71</v>
      </c>
      <c r="D25" s="40">
        <v>42557</v>
      </c>
      <c r="E25" s="37">
        <v>6022</v>
      </c>
      <c r="F25" s="183">
        <v>43105</v>
      </c>
      <c r="G25" s="40">
        <v>45674</v>
      </c>
      <c r="H25" s="192">
        <v>3</v>
      </c>
      <c r="I25" s="149">
        <v>62000000</v>
      </c>
      <c r="J25" s="149">
        <v>41354652.670000002</v>
      </c>
      <c r="K25" s="180">
        <v>0.66701052693548391</v>
      </c>
      <c r="L25" s="41">
        <v>20645347.329999998</v>
      </c>
    </row>
    <row r="26" spans="1:12" x14ac:dyDescent="0.25">
      <c r="A26" s="142" t="s">
        <v>12</v>
      </c>
      <c r="B26" s="34" t="s">
        <v>23</v>
      </c>
      <c r="C26" s="187" t="s">
        <v>41</v>
      </c>
      <c r="D26" s="40">
        <v>43224</v>
      </c>
      <c r="E26" s="37">
        <v>6151</v>
      </c>
      <c r="F26" s="183">
        <v>43361</v>
      </c>
      <c r="G26" s="40">
        <v>45920</v>
      </c>
      <c r="H26" s="192">
        <v>4.2</v>
      </c>
      <c r="I26" s="149">
        <v>160000000</v>
      </c>
      <c r="J26" s="149">
        <v>125364285.61</v>
      </c>
      <c r="K26" s="180">
        <v>0.78400000000000003</v>
      </c>
      <c r="L26" s="41">
        <v>34635714</v>
      </c>
    </row>
    <row r="27" spans="1:12" x14ac:dyDescent="0.25">
      <c r="A27" s="142" t="s">
        <v>12</v>
      </c>
      <c r="B27" s="34" t="s">
        <v>23</v>
      </c>
      <c r="C27" s="190" t="s">
        <v>72</v>
      </c>
      <c r="D27" s="40">
        <v>42924</v>
      </c>
      <c r="E27" s="37">
        <v>6236</v>
      </c>
      <c r="F27" s="183">
        <v>43427</v>
      </c>
      <c r="G27" s="40">
        <v>45991</v>
      </c>
      <c r="H27" s="192">
        <v>4.3972222222222221</v>
      </c>
      <c r="I27" s="149">
        <v>90000000</v>
      </c>
      <c r="J27" s="149">
        <v>45121492.519999996</v>
      </c>
      <c r="K27" s="180">
        <v>0.50134991688888886</v>
      </c>
      <c r="L27" s="41">
        <v>44878507.480000004</v>
      </c>
    </row>
    <row r="28" spans="1:12" x14ac:dyDescent="0.25">
      <c r="A28" s="142" t="s">
        <v>12</v>
      </c>
      <c r="B28" s="34" t="s">
        <v>23</v>
      </c>
      <c r="C28" s="187" t="s">
        <v>73</v>
      </c>
      <c r="D28" s="40">
        <v>39542</v>
      </c>
      <c r="E28" s="37">
        <v>3714</v>
      </c>
      <c r="F28" s="183">
        <v>39931</v>
      </c>
      <c r="G28" s="40">
        <v>45104</v>
      </c>
      <c r="H28" s="192">
        <v>2</v>
      </c>
      <c r="I28" s="149">
        <v>18000000</v>
      </c>
      <c r="J28" s="149">
        <v>14979385.57</v>
      </c>
      <c r="K28" s="180">
        <v>0.83218808722222226</v>
      </c>
      <c r="L28" s="41">
        <v>3020614.4300000006</v>
      </c>
    </row>
    <row r="29" spans="1:12" x14ac:dyDescent="0.25">
      <c r="A29" s="142" t="s">
        <v>12</v>
      </c>
      <c r="B29" s="34" t="s">
        <v>23</v>
      </c>
      <c r="C29" s="187" t="s">
        <v>89</v>
      </c>
      <c r="D29" s="40">
        <v>43560</v>
      </c>
      <c r="E29" s="37">
        <v>6424</v>
      </c>
      <c r="F29" s="183">
        <v>43786</v>
      </c>
      <c r="G29" s="40">
        <v>45974</v>
      </c>
      <c r="H29" s="192">
        <v>4.0383561643835613</v>
      </c>
      <c r="I29" s="149">
        <v>100000000</v>
      </c>
      <c r="J29" s="149">
        <v>3551782.96</v>
      </c>
      <c r="K29" s="180">
        <v>3.5517829600000002E-2</v>
      </c>
      <c r="L29" s="41">
        <v>96448217.040000007</v>
      </c>
    </row>
    <row r="30" spans="1:12" x14ac:dyDescent="0.25">
      <c r="A30" s="142" t="s">
        <v>12</v>
      </c>
      <c r="B30" s="34" t="s">
        <v>25</v>
      </c>
      <c r="C30" s="187" t="s">
        <v>74</v>
      </c>
      <c r="D30" s="40">
        <v>42469</v>
      </c>
      <c r="E30" s="37">
        <v>5880</v>
      </c>
      <c r="F30" s="183">
        <v>42999</v>
      </c>
      <c r="G30" s="40">
        <v>45377</v>
      </c>
      <c r="H30" s="192">
        <v>3</v>
      </c>
      <c r="I30" s="149">
        <v>10000000</v>
      </c>
      <c r="J30" s="149">
        <v>4615054</v>
      </c>
      <c r="K30" s="180">
        <v>0.46150540000000001</v>
      </c>
      <c r="L30" s="41">
        <v>5384946</v>
      </c>
    </row>
    <row r="31" spans="1:12" x14ac:dyDescent="0.25">
      <c r="A31" s="142" t="s">
        <v>12</v>
      </c>
      <c r="B31" s="34" t="s">
        <v>26</v>
      </c>
      <c r="C31" s="35" t="s">
        <v>75</v>
      </c>
      <c r="D31" s="40">
        <v>42061</v>
      </c>
      <c r="E31" s="37">
        <v>5996</v>
      </c>
      <c r="F31" s="183">
        <v>43087</v>
      </c>
      <c r="G31" s="73">
        <v>44914</v>
      </c>
      <c r="H31" s="192" t="s">
        <v>126</v>
      </c>
      <c r="I31" s="48">
        <v>20000000</v>
      </c>
      <c r="J31" s="149">
        <v>2139737</v>
      </c>
      <c r="K31" s="179">
        <v>0.10698686950000001</v>
      </c>
      <c r="L31" s="115">
        <v>17860262.609999999</v>
      </c>
    </row>
    <row r="32" spans="1:12" x14ac:dyDescent="0.25">
      <c r="A32" s="43" t="s">
        <v>12</v>
      </c>
      <c r="B32" s="34" t="s">
        <v>99</v>
      </c>
      <c r="C32" s="35" t="s">
        <v>93</v>
      </c>
      <c r="D32" s="38">
        <v>43413</v>
      </c>
      <c r="E32" s="49">
        <v>6521</v>
      </c>
      <c r="F32" s="184">
        <v>43916</v>
      </c>
      <c r="G32" s="73">
        <v>45743</v>
      </c>
      <c r="H32" s="192">
        <v>3.2383561643835614</v>
      </c>
      <c r="I32" s="48">
        <v>15000000</v>
      </c>
      <c r="J32" s="148">
        <v>4509759.83</v>
      </c>
      <c r="K32" s="179">
        <v>0.30065065533333335</v>
      </c>
      <c r="L32" s="115">
        <v>10490240.17</v>
      </c>
    </row>
    <row r="33" spans="1:12" x14ac:dyDescent="0.25">
      <c r="A33" s="43" t="s">
        <v>12</v>
      </c>
      <c r="B33" s="34" t="s">
        <v>29</v>
      </c>
      <c r="C33" s="35" t="s">
        <v>42</v>
      </c>
      <c r="D33" s="38">
        <v>42934</v>
      </c>
      <c r="E33" s="49">
        <v>6144</v>
      </c>
      <c r="F33" s="184">
        <v>43335</v>
      </c>
      <c r="G33" s="73">
        <v>45167</v>
      </c>
      <c r="H33" s="192">
        <v>1.6602739726027398</v>
      </c>
      <c r="I33" s="48">
        <v>40000000</v>
      </c>
      <c r="J33" s="148">
        <v>26116400.439999998</v>
      </c>
      <c r="K33" s="179">
        <v>0.6529100109999999</v>
      </c>
      <c r="L33" s="115">
        <v>13883599.560000002</v>
      </c>
    </row>
    <row r="34" spans="1:12" x14ac:dyDescent="0.25">
      <c r="A34" s="43" t="s">
        <v>12</v>
      </c>
      <c r="B34" s="34" t="s">
        <v>30</v>
      </c>
      <c r="C34" s="35" t="s">
        <v>76</v>
      </c>
      <c r="D34" s="38">
        <v>43440</v>
      </c>
      <c r="E34" s="49">
        <v>6298</v>
      </c>
      <c r="F34" s="184">
        <v>43591</v>
      </c>
      <c r="G34" s="73">
        <v>45785</v>
      </c>
      <c r="H34" s="192">
        <v>3.3534246575342466</v>
      </c>
      <c r="I34" s="48">
        <v>130000000</v>
      </c>
      <c r="J34" s="148">
        <v>16455184.830000002</v>
      </c>
      <c r="K34" s="179">
        <v>0.12657834484615385</v>
      </c>
      <c r="L34" s="115">
        <v>113544815.17</v>
      </c>
    </row>
    <row r="35" spans="1:12" x14ac:dyDescent="0.25">
      <c r="A35" s="43" t="s">
        <v>12</v>
      </c>
      <c r="B35" s="34" t="s">
        <v>133</v>
      </c>
      <c r="C35" s="35" t="s">
        <v>43</v>
      </c>
      <c r="D35" s="38">
        <v>42310</v>
      </c>
      <c r="E35" s="49">
        <v>5665</v>
      </c>
      <c r="F35" s="184">
        <v>42657</v>
      </c>
      <c r="G35" s="73">
        <v>45585</v>
      </c>
      <c r="H35" s="192">
        <v>2</v>
      </c>
      <c r="I35" s="48">
        <v>30000000</v>
      </c>
      <c r="J35" s="148">
        <v>14760002.620000001</v>
      </c>
      <c r="K35" s="179">
        <v>0.49200008733333339</v>
      </c>
      <c r="L35" s="115">
        <v>15239997.379999999</v>
      </c>
    </row>
    <row r="36" spans="1:12" x14ac:dyDescent="0.25">
      <c r="A36" s="43" t="s">
        <v>12</v>
      </c>
      <c r="B36" s="34" t="s">
        <v>23</v>
      </c>
      <c r="C36" s="35" t="s">
        <v>97</v>
      </c>
      <c r="D36" s="38">
        <v>43962</v>
      </c>
      <c r="E36" s="49">
        <v>6683</v>
      </c>
      <c r="F36" s="184">
        <v>44188</v>
      </c>
      <c r="G36" s="73">
        <v>46745</v>
      </c>
      <c r="H36" s="192">
        <v>5.9835616438356167</v>
      </c>
      <c r="I36" s="48">
        <v>235000000</v>
      </c>
      <c r="J36" s="148">
        <v>73793848.770000011</v>
      </c>
      <c r="K36" s="181">
        <v>0.31401637774468089</v>
      </c>
      <c r="L36" s="115">
        <v>161206151.22999999</v>
      </c>
    </row>
    <row r="37" spans="1:12" x14ac:dyDescent="0.25">
      <c r="A37" s="43" t="s">
        <v>12</v>
      </c>
      <c r="B37" s="34" t="s">
        <v>105</v>
      </c>
      <c r="C37" s="35" t="s">
        <v>106</v>
      </c>
      <c r="D37" s="38">
        <v>44427</v>
      </c>
      <c r="E37" s="49">
        <v>6880</v>
      </c>
      <c r="F37" s="221">
        <v>44550</v>
      </c>
      <c r="G37" s="73">
        <v>46211</v>
      </c>
      <c r="H37" s="222">
        <v>4.5205479452054798</v>
      </c>
      <c r="I37" s="48">
        <v>43000000</v>
      </c>
      <c r="J37" s="148">
        <v>27169460.66</v>
      </c>
      <c r="K37" s="181">
        <v>0.6318479223255814</v>
      </c>
      <c r="L37" s="115">
        <v>15830539.34</v>
      </c>
    </row>
    <row r="38" spans="1:12" x14ac:dyDescent="0.25">
      <c r="A38" s="43"/>
      <c r="B38" s="34" t="s">
        <v>139</v>
      </c>
      <c r="C38" s="223" t="s">
        <v>128</v>
      </c>
      <c r="D38" s="38">
        <v>44005</v>
      </c>
      <c r="E38" s="49">
        <v>6904</v>
      </c>
      <c r="F38" s="221">
        <v>44680</v>
      </c>
      <c r="G38" s="73">
        <v>46196</v>
      </c>
      <c r="H38" s="224">
        <v>4</v>
      </c>
      <c r="I38" s="48">
        <v>20000000</v>
      </c>
      <c r="J38" s="148">
        <v>0</v>
      </c>
      <c r="K38" s="225">
        <v>0</v>
      </c>
      <c r="L38" s="226">
        <v>20000000</v>
      </c>
    </row>
    <row r="39" spans="1:12" x14ac:dyDescent="0.25">
      <c r="A39" s="43"/>
      <c r="B39" s="34" t="s">
        <v>23</v>
      </c>
      <c r="C39" s="223" t="s">
        <v>144</v>
      </c>
      <c r="D39" s="38">
        <v>44636</v>
      </c>
      <c r="E39" s="49">
        <v>6972</v>
      </c>
      <c r="F39" s="221">
        <v>44813</v>
      </c>
      <c r="G39" s="73">
        <v>47193</v>
      </c>
      <c r="H39" s="224">
        <v>7</v>
      </c>
      <c r="I39" s="48">
        <v>215000000</v>
      </c>
      <c r="J39" s="148">
        <v>0</v>
      </c>
      <c r="K39" s="225">
        <v>0</v>
      </c>
      <c r="L39" s="48">
        <v>215000000</v>
      </c>
    </row>
    <row r="40" spans="1:12" x14ac:dyDescent="0.25">
      <c r="A40" s="43"/>
      <c r="B40" s="34" t="s">
        <v>22</v>
      </c>
      <c r="C40" s="223" t="s">
        <v>145</v>
      </c>
      <c r="D40" s="38">
        <v>43517</v>
      </c>
      <c r="E40" s="49">
        <v>6976</v>
      </c>
      <c r="F40" s="221">
        <v>44813</v>
      </c>
      <c r="G40" s="73">
        <v>46274</v>
      </c>
      <c r="H40" s="224">
        <v>4</v>
      </c>
      <c r="I40" s="48">
        <v>20000000</v>
      </c>
      <c r="J40" s="148">
        <v>0</v>
      </c>
      <c r="K40" s="225">
        <v>0</v>
      </c>
      <c r="L40" s="48">
        <v>20000000</v>
      </c>
    </row>
    <row r="41" spans="1:12" x14ac:dyDescent="0.25">
      <c r="A41" s="43"/>
      <c r="B41" s="34" t="s">
        <v>17</v>
      </c>
      <c r="C41" s="223" t="s">
        <v>146</v>
      </c>
      <c r="D41" s="38">
        <v>44820</v>
      </c>
      <c r="E41" s="49">
        <v>6985</v>
      </c>
      <c r="F41" s="221">
        <v>44827</v>
      </c>
      <c r="G41" s="73">
        <v>46653</v>
      </c>
      <c r="H41" s="224">
        <v>5</v>
      </c>
      <c r="I41" s="48">
        <v>90000000</v>
      </c>
      <c r="J41" s="148">
        <v>0</v>
      </c>
      <c r="K41" s="225">
        <v>0</v>
      </c>
      <c r="L41" s="48">
        <v>90000000</v>
      </c>
    </row>
    <row r="42" spans="1:12" x14ac:dyDescent="0.25">
      <c r="A42" s="43"/>
      <c r="B42" s="34" t="s">
        <v>17</v>
      </c>
      <c r="C42" s="223" t="s">
        <v>147</v>
      </c>
      <c r="D42" s="240">
        <v>44715</v>
      </c>
      <c r="E42" s="241">
        <v>6975</v>
      </c>
      <c r="F42" s="184">
        <v>44818</v>
      </c>
      <c r="G42" s="242">
        <v>45446</v>
      </c>
      <c r="H42" s="222">
        <v>2</v>
      </c>
      <c r="I42" s="48">
        <v>200000000</v>
      </c>
      <c r="J42" s="148">
        <v>200000000</v>
      </c>
      <c r="K42" s="181">
        <v>1</v>
      </c>
      <c r="L42" s="48">
        <v>0</v>
      </c>
    </row>
    <row r="43" spans="1:12" x14ac:dyDescent="0.25">
      <c r="A43" s="43"/>
      <c r="B43" s="34" t="s">
        <v>17</v>
      </c>
      <c r="C43" s="223" t="s">
        <v>151</v>
      </c>
      <c r="D43" s="240">
        <v>43998</v>
      </c>
      <c r="E43" s="241">
        <v>7025</v>
      </c>
      <c r="F43" s="184">
        <v>44867</v>
      </c>
      <c r="G43" s="242">
        <v>46189</v>
      </c>
      <c r="H43" s="222">
        <v>4</v>
      </c>
      <c r="I43" s="48">
        <v>30000000</v>
      </c>
      <c r="J43" s="148">
        <v>0</v>
      </c>
      <c r="K43" s="181">
        <v>0</v>
      </c>
      <c r="L43" s="48">
        <v>30000000</v>
      </c>
    </row>
    <row r="44" spans="1:12" x14ac:dyDescent="0.25">
      <c r="A44" s="54"/>
      <c r="B44" s="54"/>
      <c r="C44" s="55" t="s">
        <v>44</v>
      </c>
      <c r="D44" s="83"/>
      <c r="E44" s="83"/>
      <c r="F44" s="83"/>
      <c r="G44" s="83"/>
      <c r="H44" s="7"/>
      <c r="I44" s="84">
        <v>2275800000</v>
      </c>
      <c r="J44" s="84">
        <v>1081574064.0500002</v>
      </c>
      <c r="K44" s="8">
        <v>0.47525005011424565</v>
      </c>
      <c r="L44" s="84">
        <v>1194225935.9500003</v>
      </c>
    </row>
    <row r="45" spans="1:12" x14ac:dyDescent="0.25">
      <c r="A45" s="58"/>
      <c r="B45" s="39"/>
      <c r="C45" s="59"/>
      <c r="D45" s="59"/>
      <c r="E45" s="59"/>
      <c r="F45" s="59"/>
      <c r="G45" s="59"/>
      <c r="H45" s="5"/>
      <c r="I45" s="60"/>
      <c r="J45" s="59"/>
      <c r="K45" s="59"/>
      <c r="L45" s="61"/>
    </row>
    <row r="46" spans="1:12" x14ac:dyDescent="0.25">
      <c r="A46" s="62" t="s">
        <v>18</v>
      </c>
      <c r="B46" s="163" t="s">
        <v>14</v>
      </c>
      <c r="C46" s="164" t="s">
        <v>94</v>
      </c>
      <c r="D46" s="165">
        <v>43935</v>
      </c>
      <c r="E46" s="166">
        <v>6524</v>
      </c>
      <c r="F46" s="165">
        <v>43916</v>
      </c>
      <c r="G46" s="165">
        <v>46203</v>
      </c>
      <c r="H46" s="193">
        <v>4</v>
      </c>
      <c r="I46" s="167">
        <v>100000000</v>
      </c>
      <c r="J46" s="167">
        <v>36889377.969999999</v>
      </c>
      <c r="K46" s="168">
        <v>0.36889377969999998</v>
      </c>
      <c r="L46" s="169">
        <v>63110622.030000001</v>
      </c>
    </row>
    <row r="47" spans="1:12" x14ac:dyDescent="0.25">
      <c r="A47" s="70" t="s">
        <v>18</v>
      </c>
      <c r="B47" s="63" t="s">
        <v>27</v>
      </c>
      <c r="C47" s="64" t="s">
        <v>95</v>
      </c>
      <c r="D47" s="65">
        <v>43619</v>
      </c>
      <c r="E47" s="66">
        <v>6523</v>
      </c>
      <c r="F47" s="65">
        <v>43916</v>
      </c>
      <c r="G47" s="173">
        <v>45657</v>
      </c>
      <c r="H47" s="193">
        <v>3.4694444444444446</v>
      </c>
      <c r="I47" s="67">
        <v>115000000</v>
      </c>
      <c r="J47" s="67">
        <v>32726508.640000001</v>
      </c>
      <c r="K47" s="68">
        <v>0.28499999999999998</v>
      </c>
      <c r="L47" s="69">
        <v>82273491.359999999</v>
      </c>
    </row>
    <row r="48" spans="1:12" x14ac:dyDescent="0.25">
      <c r="A48" s="70" t="s">
        <v>18</v>
      </c>
      <c r="B48" s="63" t="s">
        <v>23</v>
      </c>
      <c r="C48" s="64" t="s">
        <v>45</v>
      </c>
      <c r="D48" s="65">
        <v>42626</v>
      </c>
      <c r="E48" s="66">
        <v>6025</v>
      </c>
      <c r="F48" s="65">
        <v>43105</v>
      </c>
      <c r="G48" s="65">
        <v>45473</v>
      </c>
      <c r="H48" s="193">
        <v>2</v>
      </c>
      <c r="I48" s="67">
        <v>100000000</v>
      </c>
      <c r="J48" s="67">
        <v>27992539.300000001</v>
      </c>
      <c r="K48" s="68">
        <v>0.27992539300000002</v>
      </c>
      <c r="L48" s="69">
        <v>72007460.700000003</v>
      </c>
    </row>
    <row r="49" spans="1:12" x14ac:dyDescent="0.25">
      <c r="A49" s="70"/>
      <c r="B49" s="63" t="s">
        <v>17</v>
      </c>
      <c r="C49" s="64" t="s">
        <v>152</v>
      </c>
      <c r="D49" s="239">
        <v>44802</v>
      </c>
      <c r="E49" s="243">
        <v>7026</v>
      </c>
      <c r="F49" s="244">
        <v>44872</v>
      </c>
      <c r="G49" s="244">
        <v>45275</v>
      </c>
      <c r="H49" s="245">
        <v>1</v>
      </c>
      <c r="I49" s="67">
        <v>240000000</v>
      </c>
      <c r="J49" s="67">
        <v>0</v>
      </c>
      <c r="K49" s="68">
        <v>0</v>
      </c>
      <c r="L49" s="69">
        <v>240000000</v>
      </c>
    </row>
    <row r="50" spans="1:12" x14ac:dyDescent="0.25">
      <c r="A50" s="71"/>
      <c r="B50" s="54"/>
      <c r="C50" s="55" t="s">
        <v>46</v>
      </c>
      <c r="D50" s="56"/>
      <c r="E50" s="56"/>
      <c r="F50" s="56"/>
      <c r="G50" s="56"/>
      <c r="H50" s="3"/>
      <c r="I50" s="57">
        <v>555000000</v>
      </c>
      <c r="J50" s="57">
        <v>97608425.909999996</v>
      </c>
      <c r="K50" s="6">
        <v>0.30986801876190473</v>
      </c>
      <c r="L50" s="57">
        <v>457391574.08999997</v>
      </c>
    </row>
    <row r="51" spans="1:12" x14ac:dyDescent="0.25">
      <c r="A51" s="58"/>
      <c r="B51" s="39"/>
      <c r="C51" s="59"/>
      <c r="D51" s="59"/>
      <c r="E51" s="59"/>
      <c r="F51" s="59"/>
      <c r="G51" s="59"/>
      <c r="H51" s="5"/>
      <c r="I51" s="59"/>
      <c r="J51" s="59"/>
      <c r="K51" s="59"/>
      <c r="L51" s="61"/>
    </row>
    <row r="52" spans="1:12" x14ac:dyDescent="0.25">
      <c r="A52" s="43" t="s">
        <v>24</v>
      </c>
      <c r="B52" s="34" t="s">
        <v>13</v>
      </c>
      <c r="C52" s="72" t="s">
        <v>101</v>
      </c>
      <c r="D52" s="73">
        <v>42755</v>
      </c>
      <c r="E52" s="50">
        <v>6023</v>
      </c>
      <c r="F52" s="73">
        <v>43105</v>
      </c>
      <c r="G52" s="73">
        <v>45123</v>
      </c>
      <c r="H52" s="194">
        <v>1.5397260273972602</v>
      </c>
      <c r="I52" s="48">
        <v>150000000</v>
      </c>
      <c r="J52" s="48">
        <v>142001129.81</v>
      </c>
      <c r="K52" s="74">
        <v>0.94667419873333336</v>
      </c>
      <c r="L52" s="42">
        <v>7998870.1899999976</v>
      </c>
    </row>
    <row r="53" spans="1:12" x14ac:dyDescent="0.25">
      <c r="A53" s="43" t="s">
        <v>24</v>
      </c>
      <c r="B53" s="34" t="s">
        <v>13</v>
      </c>
      <c r="C53" s="72" t="s">
        <v>102</v>
      </c>
      <c r="D53" s="73">
        <v>43095</v>
      </c>
      <c r="E53" s="45">
        <v>6143</v>
      </c>
      <c r="F53" s="73">
        <v>43319</v>
      </c>
      <c r="G53" s="73">
        <v>45455</v>
      </c>
      <c r="H53" s="194">
        <v>2.4493150684931506</v>
      </c>
      <c r="I53" s="48">
        <v>150000000</v>
      </c>
      <c r="J53" s="48">
        <v>78437130.519999996</v>
      </c>
      <c r="K53" s="74">
        <v>0.52291420346666662</v>
      </c>
      <c r="L53" s="42">
        <v>71562869.480000004</v>
      </c>
    </row>
    <row r="54" spans="1:12" x14ac:dyDescent="0.25">
      <c r="A54" s="43" t="s">
        <v>24</v>
      </c>
      <c r="B54" s="34" t="s">
        <v>13</v>
      </c>
      <c r="C54" s="72" t="s">
        <v>87</v>
      </c>
      <c r="D54" s="73">
        <v>43404</v>
      </c>
      <c r="E54" s="45">
        <v>6347</v>
      </c>
      <c r="F54" s="73">
        <v>43665</v>
      </c>
      <c r="G54" s="73">
        <v>45131</v>
      </c>
      <c r="H54" s="194">
        <v>1.5616438356164384</v>
      </c>
      <c r="I54" s="48">
        <v>170000000</v>
      </c>
      <c r="J54" s="48">
        <v>125495758.61</v>
      </c>
      <c r="K54" s="74">
        <v>0.73821034476470593</v>
      </c>
      <c r="L54" s="42">
        <v>44504241.390000001</v>
      </c>
    </row>
    <row r="55" spans="1:12" x14ac:dyDescent="0.25">
      <c r="A55" s="43" t="s">
        <v>24</v>
      </c>
      <c r="B55" s="34" t="s">
        <v>13</v>
      </c>
      <c r="C55" s="72" t="s">
        <v>107</v>
      </c>
      <c r="D55" s="73">
        <v>44144</v>
      </c>
      <c r="E55" s="45">
        <v>6876</v>
      </c>
      <c r="F55" s="73">
        <v>44546</v>
      </c>
      <c r="G55" s="73">
        <v>46372</v>
      </c>
      <c r="H55" s="194">
        <v>4.9616438356164387</v>
      </c>
      <c r="I55" s="48">
        <v>250000000</v>
      </c>
      <c r="J55" s="48">
        <v>0</v>
      </c>
      <c r="K55" s="74">
        <v>0</v>
      </c>
      <c r="L55" s="42">
        <v>250000000</v>
      </c>
    </row>
    <row r="56" spans="1:12" x14ac:dyDescent="0.25">
      <c r="A56" s="62" t="s">
        <v>24</v>
      </c>
      <c r="B56" s="34" t="s">
        <v>23</v>
      </c>
      <c r="C56" s="72" t="s">
        <v>77</v>
      </c>
      <c r="D56" s="73">
        <v>42965</v>
      </c>
      <c r="E56" s="45">
        <v>6237</v>
      </c>
      <c r="F56" s="73">
        <v>43437</v>
      </c>
      <c r="G56" s="73">
        <v>44900</v>
      </c>
      <c r="H56" s="194" t="s">
        <v>126</v>
      </c>
      <c r="I56" s="48">
        <v>100000000</v>
      </c>
      <c r="J56" s="48">
        <v>57251974</v>
      </c>
      <c r="K56" s="74">
        <v>0.57251974000000005</v>
      </c>
      <c r="L56" s="42">
        <v>42748026</v>
      </c>
    </row>
    <row r="57" spans="1:12" x14ac:dyDescent="0.25">
      <c r="A57" s="43" t="s">
        <v>121</v>
      </c>
      <c r="B57" s="34" t="s">
        <v>23</v>
      </c>
      <c r="C57" s="34" t="s">
        <v>78</v>
      </c>
      <c r="D57" s="73">
        <v>42965</v>
      </c>
      <c r="E57" s="45">
        <v>6235</v>
      </c>
      <c r="F57" s="73">
        <v>43427</v>
      </c>
      <c r="G57" s="73">
        <v>46146</v>
      </c>
      <c r="H57" s="194">
        <v>4.3424657534246576</v>
      </c>
      <c r="I57" s="48">
        <v>100000000</v>
      </c>
      <c r="J57" s="48">
        <v>59529587</v>
      </c>
      <c r="K57" s="74">
        <v>0.59529586999999995</v>
      </c>
      <c r="L57" s="42">
        <v>40470413</v>
      </c>
    </row>
    <row r="58" spans="1:12" x14ac:dyDescent="0.25">
      <c r="A58" s="43" t="s">
        <v>24</v>
      </c>
      <c r="B58" s="34" t="s">
        <v>23</v>
      </c>
      <c r="C58" s="72" t="s">
        <v>48</v>
      </c>
      <c r="D58" s="73">
        <v>41733</v>
      </c>
      <c r="E58" s="50">
        <v>5301</v>
      </c>
      <c r="F58" s="73">
        <v>41941</v>
      </c>
      <c r="G58" s="73">
        <v>45838</v>
      </c>
      <c r="H58" s="194">
        <v>3.4986301369863013</v>
      </c>
      <c r="I58" s="48">
        <v>222076000</v>
      </c>
      <c r="J58" s="48">
        <v>191344083.74000001</v>
      </c>
      <c r="K58" s="74">
        <v>0.86161531971036942</v>
      </c>
      <c r="L58" s="42">
        <v>30731916.25999999</v>
      </c>
    </row>
    <row r="59" spans="1:12" x14ac:dyDescent="0.25">
      <c r="A59" s="142" t="s">
        <v>24</v>
      </c>
      <c r="B59" s="34" t="s">
        <v>23</v>
      </c>
      <c r="C59" s="72" t="s">
        <v>41</v>
      </c>
      <c r="D59" s="73">
        <v>43224</v>
      </c>
      <c r="E59" s="50">
        <v>6151</v>
      </c>
      <c r="F59" s="73">
        <v>43361</v>
      </c>
      <c r="G59" s="73">
        <v>45920</v>
      </c>
      <c r="H59" s="194">
        <v>3.7232876712328768</v>
      </c>
      <c r="I59" s="48">
        <v>400000000</v>
      </c>
      <c r="J59" s="48">
        <v>306004501.92000002</v>
      </c>
      <c r="K59" s="74">
        <v>0.7650112548000001</v>
      </c>
      <c r="L59" s="174">
        <v>93995498.079999983</v>
      </c>
    </row>
    <row r="60" spans="1:12" x14ac:dyDescent="0.25">
      <c r="A60" s="43" t="s">
        <v>24</v>
      </c>
      <c r="B60" s="34" t="s">
        <v>23</v>
      </c>
      <c r="C60" s="72" t="s">
        <v>79</v>
      </c>
      <c r="D60" s="75">
        <v>42641</v>
      </c>
      <c r="E60" s="36">
        <v>6024</v>
      </c>
      <c r="F60" s="75">
        <v>43104</v>
      </c>
      <c r="G60" s="75">
        <v>45661</v>
      </c>
      <c r="H60" s="194">
        <v>3.0136986301369864</v>
      </c>
      <c r="I60" s="76">
        <v>100000000</v>
      </c>
      <c r="J60" s="76">
        <v>72442703</v>
      </c>
      <c r="K60" s="77">
        <v>0.72442702999999997</v>
      </c>
      <c r="L60" s="42">
        <v>27557297</v>
      </c>
    </row>
    <row r="61" spans="1:12" x14ac:dyDescent="0.25">
      <c r="A61" s="70" t="s">
        <v>24</v>
      </c>
      <c r="B61" s="34" t="s">
        <v>23</v>
      </c>
      <c r="C61" s="72" t="s">
        <v>108</v>
      </c>
      <c r="D61" s="75">
        <v>44067</v>
      </c>
      <c r="E61" s="36">
        <v>6684</v>
      </c>
      <c r="F61" s="75">
        <v>44188</v>
      </c>
      <c r="G61" s="75">
        <v>46014</v>
      </c>
      <c r="H61" s="194">
        <v>3.9808219178082194</v>
      </c>
      <c r="I61" s="76">
        <v>212000000</v>
      </c>
      <c r="J61" s="76">
        <v>44469827</v>
      </c>
      <c r="K61" s="77">
        <v>0.20976333490566038</v>
      </c>
      <c r="L61" s="42">
        <v>167530173</v>
      </c>
    </row>
    <row r="62" spans="1:12" x14ac:dyDescent="0.25">
      <c r="A62" s="70"/>
      <c r="B62" s="34" t="s">
        <v>23</v>
      </c>
      <c r="C62" s="72" t="s">
        <v>129</v>
      </c>
      <c r="D62" s="79">
        <v>43893</v>
      </c>
      <c r="E62" s="52">
        <v>6897</v>
      </c>
      <c r="F62" s="79">
        <v>44652</v>
      </c>
      <c r="G62" s="79">
        <v>46815</v>
      </c>
      <c r="H62" s="202">
        <v>6</v>
      </c>
      <c r="I62" s="76">
        <v>100000000</v>
      </c>
      <c r="J62" s="76">
        <v>5121000</v>
      </c>
      <c r="K62" s="77">
        <v>5.1209999999999999E-2</v>
      </c>
      <c r="L62" s="42">
        <v>94879000</v>
      </c>
    </row>
    <row r="63" spans="1:12" x14ac:dyDescent="0.25">
      <c r="A63" s="71"/>
      <c r="B63" s="54"/>
      <c r="C63" s="55" t="s">
        <v>49</v>
      </c>
      <c r="D63" s="56"/>
      <c r="E63" s="56"/>
      <c r="F63" s="56"/>
      <c r="G63" s="56"/>
      <c r="H63" s="3"/>
      <c r="I63" s="57">
        <v>1954076000</v>
      </c>
      <c r="J63" s="57">
        <v>1082097695.6000001</v>
      </c>
      <c r="K63" s="6">
        <v>0.55376438562266772</v>
      </c>
      <c r="L63" s="57">
        <v>871978304.39999998</v>
      </c>
    </row>
    <row r="64" spans="1:12" x14ac:dyDescent="0.25">
      <c r="A64" s="31"/>
      <c r="B64" s="39"/>
      <c r="C64" s="59"/>
      <c r="D64" s="59"/>
      <c r="E64" s="59"/>
      <c r="F64" s="59"/>
      <c r="G64" s="59"/>
      <c r="H64" s="5"/>
      <c r="I64" s="59"/>
      <c r="J64" s="59"/>
      <c r="K64" s="61"/>
      <c r="L64" s="61"/>
    </row>
    <row r="65" spans="1:12" x14ac:dyDescent="0.25">
      <c r="A65" s="33" t="s">
        <v>28</v>
      </c>
      <c r="B65" s="34" t="s">
        <v>23</v>
      </c>
      <c r="C65" s="72" t="s">
        <v>78</v>
      </c>
      <c r="D65" s="75">
        <v>42975</v>
      </c>
      <c r="E65" s="39">
        <v>6235</v>
      </c>
      <c r="F65" s="75">
        <v>43427</v>
      </c>
      <c r="G65" s="75">
        <v>46005</v>
      </c>
      <c r="H65" s="195">
        <v>4.2904109589041095</v>
      </c>
      <c r="I65" s="76">
        <v>42857143</v>
      </c>
      <c r="J65" s="76">
        <v>28812794.880000003</v>
      </c>
      <c r="K65" s="77">
        <v>0.67229854495900487</v>
      </c>
      <c r="L65" s="42">
        <v>14044348.119999997</v>
      </c>
    </row>
    <row r="66" spans="1:12" x14ac:dyDescent="0.25">
      <c r="A66" s="43" t="s">
        <v>28</v>
      </c>
      <c r="B66" s="34" t="s">
        <v>23</v>
      </c>
      <c r="C66" s="72" t="s">
        <v>77</v>
      </c>
      <c r="D66" s="75">
        <v>42975</v>
      </c>
      <c r="E66" s="39">
        <v>6237</v>
      </c>
      <c r="F66" s="75">
        <v>43437</v>
      </c>
      <c r="G66" s="75">
        <v>45640</v>
      </c>
      <c r="H66" s="196">
        <v>2</v>
      </c>
      <c r="I66" s="76">
        <v>42911000</v>
      </c>
      <c r="J66" s="76">
        <v>24047822.420000002</v>
      </c>
      <c r="K66" s="77">
        <v>0.56041160588194172</v>
      </c>
      <c r="L66" s="42">
        <v>18863177.579999998</v>
      </c>
    </row>
    <row r="67" spans="1:12" x14ac:dyDescent="0.25">
      <c r="A67" s="43" t="s">
        <v>28</v>
      </c>
      <c r="B67" s="34" t="s">
        <v>23</v>
      </c>
      <c r="C67" s="72" t="s">
        <v>52</v>
      </c>
      <c r="D67" s="75">
        <v>42160</v>
      </c>
      <c r="E67" s="39">
        <v>5600</v>
      </c>
      <c r="F67" s="75">
        <v>42506</v>
      </c>
      <c r="G67" s="75">
        <v>45465</v>
      </c>
      <c r="H67" s="195">
        <v>2</v>
      </c>
      <c r="I67" s="76">
        <v>140000000</v>
      </c>
      <c r="J67" s="76">
        <v>111035070.56</v>
      </c>
      <c r="K67" s="77">
        <v>0.79310764685714286</v>
      </c>
      <c r="L67" s="42">
        <v>28964929.439999998</v>
      </c>
    </row>
    <row r="68" spans="1:12" x14ac:dyDescent="0.25">
      <c r="A68" s="43" t="s">
        <v>28</v>
      </c>
      <c r="B68" s="34" t="s">
        <v>23</v>
      </c>
      <c r="C68" s="72" t="s">
        <v>79</v>
      </c>
      <c r="D68" s="75">
        <v>42640</v>
      </c>
      <c r="E68" s="39">
        <v>6024</v>
      </c>
      <c r="F68" s="75">
        <v>43104</v>
      </c>
      <c r="G68" s="75">
        <v>45334</v>
      </c>
      <c r="H68" s="195">
        <v>2.452054794520548</v>
      </c>
      <c r="I68" s="76">
        <v>42750000</v>
      </c>
      <c r="J68" s="76">
        <v>32297630.579999998</v>
      </c>
      <c r="K68" s="77">
        <v>0.75550013052631571</v>
      </c>
      <c r="L68" s="76">
        <v>10452369.420000002</v>
      </c>
    </row>
    <row r="69" spans="1:12" x14ac:dyDescent="0.25">
      <c r="A69" s="43"/>
      <c r="B69" s="34" t="s">
        <v>23</v>
      </c>
      <c r="C69" s="72" t="s">
        <v>130</v>
      </c>
      <c r="D69" s="75">
        <v>44516</v>
      </c>
      <c r="E69" s="39">
        <v>6898</v>
      </c>
      <c r="F69" s="75">
        <v>44652</v>
      </c>
      <c r="G69" s="75">
        <v>47073</v>
      </c>
      <c r="H69" s="195">
        <v>6</v>
      </c>
      <c r="I69" s="76">
        <v>354245764</v>
      </c>
      <c r="J69" s="76">
        <v>0</v>
      </c>
      <c r="K69" s="77">
        <v>0</v>
      </c>
      <c r="L69" s="76">
        <v>354245764</v>
      </c>
    </row>
    <row r="70" spans="1:12" x14ac:dyDescent="0.25">
      <c r="A70" s="43" t="s">
        <v>28</v>
      </c>
      <c r="B70" s="34" t="s">
        <v>13</v>
      </c>
      <c r="C70" s="78" t="s">
        <v>91</v>
      </c>
      <c r="D70" s="79">
        <v>43606</v>
      </c>
      <c r="E70" s="54">
        <v>6493</v>
      </c>
      <c r="F70" s="79">
        <v>43832</v>
      </c>
      <c r="G70" s="79">
        <v>44935</v>
      </c>
      <c r="H70" s="197">
        <v>1.3589041095890411</v>
      </c>
      <c r="I70" s="80">
        <v>70000000</v>
      </c>
      <c r="J70" s="80">
        <v>62646539.07</v>
      </c>
      <c r="K70" s="81">
        <v>0.89495055814285718</v>
      </c>
      <c r="L70" s="80">
        <v>7353460.9299999997</v>
      </c>
    </row>
    <row r="71" spans="1:12" x14ac:dyDescent="0.25">
      <c r="A71" s="54"/>
      <c r="B71" s="54"/>
      <c r="C71" s="82" t="s">
        <v>50</v>
      </c>
      <c r="D71" s="83"/>
      <c r="E71" s="83"/>
      <c r="F71" s="83"/>
      <c r="G71" s="83"/>
      <c r="H71" s="7"/>
      <c r="I71" s="84">
        <v>692763907</v>
      </c>
      <c r="J71" s="231">
        <v>258839857.50999999</v>
      </c>
      <c r="K71" s="8">
        <v>0.37363357832959387</v>
      </c>
      <c r="L71" s="84">
        <v>433924049.49000001</v>
      </c>
    </row>
    <row r="72" spans="1:12" x14ac:dyDescent="0.25">
      <c r="A72" s="58"/>
      <c r="B72" s="39"/>
      <c r="C72" s="85"/>
      <c r="D72" s="86"/>
      <c r="E72" s="86"/>
      <c r="F72" s="86"/>
      <c r="G72" s="86"/>
      <c r="H72" s="9"/>
      <c r="I72" s="87"/>
      <c r="J72" s="87"/>
      <c r="K72" s="10"/>
      <c r="L72" s="87"/>
    </row>
    <row r="73" spans="1:12" x14ac:dyDescent="0.25">
      <c r="A73" s="33" t="s">
        <v>20</v>
      </c>
      <c r="B73" s="34" t="s">
        <v>14</v>
      </c>
      <c r="C73" s="88" t="s">
        <v>80</v>
      </c>
      <c r="D73" s="75">
        <v>42649</v>
      </c>
      <c r="E73" s="39">
        <v>6215</v>
      </c>
      <c r="F73" s="75">
        <v>43404</v>
      </c>
      <c r="G73" s="75">
        <v>45838</v>
      </c>
      <c r="H73" s="195">
        <v>3</v>
      </c>
      <c r="I73" s="148">
        <v>15624620</v>
      </c>
      <c r="J73" s="149">
        <v>3350631.4059969997</v>
      </c>
      <c r="K73" s="46">
        <v>0.21444562530141531</v>
      </c>
      <c r="L73" s="41">
        <v>12273988.594002999</v>
      </c>
    </row>
    <row r="74" spans="1:12" x14ac:dyDescent="0.25">
      <c r="A74" s="43" t="s">
        <v>20</v>
      </c>
      <c r="B74" s="34" t="s">
        <v>14</v>
      </c>
      <c r="C74" s="89" t="s">
        <v>81</v>
      </c>
      <c r="D74" s="79">
        <v>43095</v>
      </c>
      <c r="E74" s="54">
        <v>6216</v>
      </c>
      <c r="F74" s="79">
        <v>43404</v>
      </c>
      <c r="G74" s="79">
        <v>45473</v>
      </c>
      <c r="H74" s="197">
        <v>2</v>
      </c>
      <c r="I74" s="150">
        <v>10000000</v>
      </c>
      <c r="J74" s="151">
        <v>4916267</v>
      </c>
      <c r="K74" s="152">
        <v>0.49162670000000003</v>
      </c>
      <c r="L74" s="153">
        <v>5083733</v>
      </c>
    </row>
    <row r="75" spans="1:12" x14ac:dyDescent="0.25">
      <c r="A75" s="54"/>
      <c r="B75" s="54"/>
      <c r="C75" s="82" t="s">
        <v>51</v>
      </c>
      <c r="D75" s="83"/>
      <c r="E75" s="83"/>
      <c r="F75" s="83"/>
      <c r="G75" s="90"/>
      <c r="H75" s="7"/>
      <c r="I75" s="120">
        <v>25624620</v>
      </c>
      <c r="J75" s="120">
        <v>8266898.4059969997</v>
      </c>
      <c r="K75" s="154">
        <v>0.32261545365343952</v>
      </c>
      <c r="L75" s="120">
        <v>17357721.594002999</v>
      </c>
    </row>
    <row r="76" spans="1:12" x14ac:dyDescent="0.25">
      <c r="A76" s="210"/>
      <c r="B76" s="34"/>
      <c r="C76" s="94"/>
      <c r="D76" s="211"/>
      <c r="E76" s="211"/>
      <c r="F76" s="211"/>
      <c r="G76" s="211"/>
      <c r="H76" s="212"/>
      <c r="I76" s="213"/>
      <c r="J76" s="213"/>
      <c r="K76" s="214"/>
      <c r="L76" s="213"/>
    </row>
    <row r="77" spans="1:12" x14ac:dyDescent="0.25">
      <c r="A77" s="210"/>
      <c r="B77" s="34" t="s">
        <v>13</v>
      </c>
      <c r="C77" s="215" t="s">
        <v>54</v>
      </c>
      <c r="D77" s="216">
        <v>43075</v>
      </c>
      <c r="E77" s="217">
        <v>6143</v>
      </c>
      <c r="F77" s="216">
        <v>43105</v>
      </c>
      <c r="G77" s="73">
        <v>45657</v>
      </c>
      <c r="H77" s="218">
        <v>2</v>
      </c>
      <c r="I77" s="172">
        <v>21600000</v>
      </c>
      <c r="J77" s="41">
        <v>11247398.5</v>
      </c>
      <c r="K77" s="219">
        <v>0.52071289351851857</v>
      </c>
      <c r="L77" s="41">
        <v>10352601.5</v>
      </c>
    </row>
    <row r="78" spans="1:12" x14ac:dyDescent="0.25">
      <c r="A78" s="58"/>
      <c r="B78" s="39" t="s">
        <v>13</v>
      </c>
      <c r="C78" s="215" t="s">
        <v>123</v>
      </c>
      <c r="D78" s="75">
        <v>42786</v>
      </c>
      <c r="E78" s="36">
        <v>6023</v>
      </c>
      <c r="F78" s="75">
        <v>43105</v>
      </c>
      <c r="G78" s="75">
        <v>45657</v>
      </c>
      <c r="H78" s="229">
        <v>2</v>
      </c>
      <c r="I78" s="69">
        <v>10400000</v>
      </c>
      <c r="J78" s="42">
        <v>1420267.49</v>
      </c>
      <c r="K78" s="11">
        <v>0.13656418173076923</v>
      </c>
      <c r="L78" s="42">
        <v>8979732.5099999998</v>
      </c>
    </row>
    <row r="79" spans="1:12" x14ac:dyDescent="0.25">
      <c r="A79" s="62" t="s">
        <v>33</v>
      </c>
      <c r="B79" s="34" t="s">
        <v>23</v>
      </c>
      <c r="C79" s="35" t="s">
        <v>34</v>
      </c>
      <c r="D79" s="75">
        <v>40627</v>
      </c>
      <c r="E79" s="39">
        <v>5133</v>
      </c>
      <c r="F79" s="75">
        <v>41632</v>
      </c>
      <c r="G79" s="38">
        <v>45104</v>
      </c>
      <c r="H79" s="230">
        <v>1</v>
      </c>
      <c r="I79" s="42">
        <v>19000000</v>
      </c>
      <c r="J79" s="42">
        <v>6877568.9819999998</v>
      </c>
      <c r="K79" s="11">
        <v>0.36197731484210527</v>
      </c>
      <c r="L79" s="42">
        <v>12122431.017999999</v>
      </c>
    </row>
    <row r="80" spans="1:12" x14ac:dyDescent="0.25">
      <c r="A80" s="43" t="s">
        <v>33</v>
      </c>
      <c r="B80" s="34" t="s">
        <v>23</v>
      </c>
      <c r="C80" s="92" t="s">
        <v>52</v>
      </c>
      <c r="D80" s="79">
        <v>42288</v>
      </c>
      <c r="E80" s="39">
        <v>5600</v>
      </c>
      <c r="F80" s="79">
        <v>42506</v>
      </c>
      <c r="G80" s="200">
        <v>45473</v>
      </c>
      <c r="H80" s="199">
        <v>2</v>
      </c>
      <c r="I80" s="53">
        <v>43364000</v>
      </c>
      <c r="J80" s="53">
        <v>28906352.859999996</v>
      </c>
      <c r="K80" s="12">
        <v>0.66659793515358357</v>
      </c>
      <c r="L80" s="53">
        <v>14457647.140000004</v>
      </c>
    </row>
    <row r="81" spans="1:12" x14ac:dyDescent="0.25">
      <c r="A81" s="54"/>
      <c r="B81" s="54"/>
      <c r="C81" s="55" t="s">
        <v>53</v>
      </c>
      <c r="D81" s="56"/>
      <c r="E81" s="56"/>
      <c r="F81" s="56"/>
      <c r="G81" s="176"/>
      <c r="H81" s="3"/>
      <c r="I81" s="57">
        <v>94364000</v>
      </c>
      <c r="J81" s="57">
        <v>48451587.831999995</v>
      </c>
      <c r="K81" s="6">
        <v>0.51345415446568599</v>
      </c>
      <c r="L81" s="57">
        <v>45912412.168000005</v>
      </c>
    </row>
    <row r="82" spans="1:12" x14ac:dyDescent="0.25">
      <c r="A82" s="58"/>
      <c r="B82" s="34"/>
      <c r="C82" s="94"/>
      <c r="D82" s="35"/>
      <c r="E82" s="35"/>
      <c r="F82" s="159"/>
      <c r="G82" s="32"/>
      <c r="H82" s="157"/>
      <c r="I82" s="160"/>
      <c r="J82" s="160"/>
      <c r="K82" s="158"/>
      <c r="L82" s="160"/>
    </row>
    <row r="83" spans="1:12" x14ac:dyDescent="0.25">
      <c r="A83" s="62" t="s">
        <v>36</v>
      </c>
      <c r="B83" s="34" t="s">
        <v>13</v>
      </c>
      <c r="C83" s="35" t="s">
        <v>54</v>
      </c>
      <c r="D83" s="73">
        <v>43075</v>
      </c>
      <c r="E83" s="37">
        <v>6143</v>
      </c>
      <c r="F83" s="75">
        <v>43319</v>
      </c>
      <c r="G83" s="38">
        <v>45273</v>
      </c>
      <c r="H83" s="196">
        <v>2.4027777777777777</v>
      </c>
      <c r="I83" s="42">
        <v>94000000</v>
      </c>
      <c r="J83" s="42">
        <v>30760609.239999998</v>
      </c>
      <c r="K83" s="11">
        <v>0.32724052382978724</v>
      </c>
      <c r="L83" s="42">
        <v>63239390.760000005</v>
      </c>
    </row>
    <row r="84" spans="1:12" x14ac:dyDescent="0.25">
      <c r="A84" s="54"/>
      <c r="B84" s="54"/>
      <c r="C84" s="55" t="s">
        <v>55</v>
      </c>
      <c r="D84" s="56"/>
      <c r="E84" s="56"/>
      <c r="F84" s="56"/>
      <c r="G84" s="93"/>
      <c r="H84" s="175"/>
      <c r="I84" s="57">
        <v>94000000</v>
      </c>
      <c r="J84" s="57">
        <v>30760609.239999998</v>
      </c>
      <c r="K84" s="6">
        <v>0.32724052382978724</v>
      </c>
      <c r="L84" s="178">
        <v>63239390.760000005</v>
      </c>
    </row>
    <row r="85" spans="1:12" x14ac:dyDescent="0.25">
      <c r="A85" s="95"/>
      <c r="B85" s="96"/>
      <c r="C85" s="97"/>
      <c r="D85" s="98"/>
      <c r="E85" s="99"/>
      <c r="F85" s="98"/>
      <c r="G85" s="98"/>
      <c r="H85" s="14"/>
      <c r="I85" s="100"/>
      <c r="J85" s="101"/>
      <c r="K85" s="102"/>
      <c r="L85" s="100"/>
    </row>
    <row r="86" spans="1:12" x14ac:dyDescent="0.25">
      <c r="A86" s="103" t="s">
        <v>56</v>
      </c>
      <c r="B86" s="104"/>
      <c r="C86" s="104"/>
      <c r="D86" s="105"/>
      <c r="E86" s="105"/>
      <c r="F86" s="104"/>
      <c r="G86" s="104"/>
      <c r="H86" s="15"/>
      <c r="I86" s="106">
        <v>5691628527</v>
      </c>
      <c r="J86" s="106">
        <v>2607599138.547997</v>
      </c>
      <c r="K86" s="16">
        <v>0.45814640329706058</v>
      </c>
      <c r="L86" s="106">
        <v>3084029388.452003</v>
      </c>
    </row>
    <row r="87" spans="1:12" x14ac:dyDescent="0.25">
      <c r="A87" s="107"/>
      <c r="B87" s="108"/>
      <c r="C87" s="108"/>
      <c r="D87" s="109"/>
      <c r="E87" s="109"/>
      <c r="F87" s="108"/>
      <c r="G87" s="108"/>
      <c r="H87" s="17"/>
      <c r="I87" s="110"/>
      <c r="J87" s="111"/>
      <c r="K87" s="112"/>
      <c r="L87" s="110"/>
    </row>
    <row r="88" spans="1:12" x14ac:dyDescent="0.25">
      <c r="A88" s="113"/>
      <c r="B88" s="24"/>
      <c r="C88" s="23"/>
      <c r="D88" s="23"/>
      <c r="E88" s="23"/>
      <c r="F88" s="23"/>
      <c r="G88" s="23"/>
      <c r="I88" s="30"/>
      <c r="J88" s="30"/>
      <c r="K88" s="30"/>
      <c r="L88" s="30"/>
    </row>
    <row r="89" spans="1:12" ht="18.75" x14ac:dyDescent="0.3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</row>
    <row r="90" spans="1:12" ht="18.75" x14ac:dyDescent="0.3">
      <c r="A90" s="273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</row>
    <row r="91" spans="1:12" x14ac:dyDescent="0.25">
      <c r="A91" s="114"/>
      <c r="B91" s="24"/>
      <c r="C91" s="23"/>
      <c r="D91" s="23"/>
      <c r="E91" s="23"/>
      <c r="F91" s="23"/>
      <c r="G91" s="23"/>
      <c r="I91" s="23"/>
      <c r="J91" s="23"/>
      <c r="K91" s="23"/>
      <c r="L91" s="23"/>
    </row>
    <row r="92" spans="1:12" x14ac:dyDescent="0.25">
      <c r="A92" s="258" t="s">
        <v>1</v>
      </c>
      <c r="B92" s="258" t="s">
        <v>2</v>
      </c>
      <c r="C92" s="260" t="s">
        <v>3</v>
      </c>
      <c r="D92" s="262" t="s">
        <v>4</v>
      </c>
      <c r="E92" s="264" t="s">
        <v>5</v>
      </c>
      <c r="F92" s="265"/>
      <c r="G92" s="262" t="s">
        <v>6</v>
      </c>
      <c r="H92" s="266" t="s">
        <v>82</v>
      </c>
      <c r="I92" s="268" t="s">
        <v>83</v>
      </c>
      <c r="J92" s="270" t="s">
        <v>92</v>
      </c>
      <c r="K92" s="271"/>
      <c r="L92" s="253" t="s">
        <v>7</v>
      </c>
    </row>
    <row r="93" spans="1:12" x14ac:dyDescent="0.25">
      <c r="A93" s="259"/>
      <c r="B93" s="259" t="s">
        <v>2</v>
      </c>
      <c r="C93" s="274"/>
      <c r="D93" s="263"/>
      <c r="E93" s="28" t="s">
        <v>9</v>
      </c>
      <c r="F93" s="29" t="s">
        <v>10</v>
      </c>
      <c r="G93" s="263" t="s">
        <v>58</v>
      </c>
      <c r="H93" s="267"/>
      <c r="I93" s="269" t="s">
        <v>84</v>
      </c>
      <c r="J93" s="29" t="s">
        <v>8</v>
      </c>
      <c r="K93" s="29" t="s">
        <v>11</v>
      </c>
      <c r="L93" s="254"/>
    </row>
    <row r="94" spans="1:12" x14ac:dyDescent="0.25">
      <c r="A94" s="58"/>
      <c r="B94" s="39"/>
      <c r="C94" s="85"/>
      <c r="D94" s="86"/>
      <c r="E94" s="86"/>
      <c r="F94" s="86"/>
      <c r="G94" s="86"/>
      <c r="H94" s="9"/>
      <c r="I94" s="87"/>
      <c r="J94" s="87"/>
      <c r="K94" s="10"/>
      <c r="L94" s="87"/>
    </row>
    <row r="95" spans="1:12" x14ac:dyDescent="0.25">
      <c r="A95" s="62" t="s">
        <v>39</v>
      </c>
      <c r="B95" s="34" t="s">
        <v>29</v>
      </c>
      <c r="C95" s="35" t="s">
        <v>42</v>
      </c>
      <c r="D95" s="75">
        <v>42934</v>
      </c>
      <c r="E95" s="47">
        <v>6144</v>
      </c>
      <c r="F95" s="75">
        <v>43335</v>
      </c>
      <c r="G95" s="75">
        <v>45492</v>
      </c>
      <c r="H95" s="195">
        <v>3</v>
      </c>
      <c r="I95" s="76">
        <v>20000000</v>
      </c>
      <c r="J95" s="76">
        <v>11206910.41</v>
      </c>
      <c r="K95" s="11">
        <v>0.56034552049999997</v>
      </c>
      <c r="L95" s="42">
        <v>8793089.5899999999</v>
      </c>
    </row>
    <row r="96" spans="1:12" x14ac:dyDescent="0.25">
      <c r="A96" s="43" t="s">
        <v>39</v>
      </c>
      <c r="B96" s="34" t="s">
        <v>23</v>
      </c>
      <c r="C96" s="35" t="s">
        <v>38</v>
      </c>
      <c r="D96" s="75">
        <v>42164</v>
      </c>
      <c r="E96" s="36">
        <v>5519</v>
      </c>
      <c r="F96" s="75">
        <v>42333</v>
      </c>
      <c r="G96" s="75">
        <v>44895</v>
      </c>
      <c r="H96" s="195" t="s">
        <v>120</v>
      </c>
      <c r="I96" s="76">
        <v>25000000</v>
      </c>
      <c r="J96" s="76">
        <v>23869617</v>
      </c>
      <c r="K96" s="11">
        <v>0.95478468000000005</v>
      </c>
      <c r="L96" s="42">
        <v>1130383</v>
      </c>
    </row>
    <row r="97" spans="1:12" x14ac:dyDescent="0.25">
      <c r="A97" s="54"/>
      <c r="B97" s="54"/>
      <c r="C97" s="55" t="s">
        <v>59</v>
      </c>
      <c r="D97" s="56"/>
      <c r="E97" s="56"/>
      <c r="F97" s="56"/>
      <c r="G97" s="93"/>
      <c r="H97" s="3"/>
      <c r="I97" s="57">
        <v>45000000</v>
      </c>
      <c r="J97" s="57">
        <v>35076527.409999996</v>
      </c>
      <c r="K97" s="6">
        <v>0.77947838688888882</v>
      </c>
      <c r="L97" s="57">
        <v>9923472.5899999999</v>
      </c>
    </row>
    <row r="98" spans="1:12" x14ac:dyDescent="0.25">
      <c r="A98" s="58"/>
      <c r="B98" s="39"/>
      <c r="C98" s="32"/>
      <c r="D98" s="32"/>
      <c r="E98" s="32"/>
      <c r="F98" s="32"/>
      <c r="G98" s="32"/>
      <c r="H98" s="2"/>
      <c r="I98" s="32"/>
      <c r="J98" s="32"/>
      <c r="K98" s="32"/>
      <c r="L98" s="32"/>
    </row>
    <row r="99" spans="1:12" x14ac:dyDescent="0.25">
      <c r="A99" s="62" t="s">
        <v>40</v>
      </c>
      <c r="B99" s="39" t="s">
        <v>23</v>
      </c>
      <c r="C99" s="92" t="s">
        <v>60</v>
      </c>
      <c r="D99" s="79">
        <v>41814</v>
      </c>
      <c r="E99" s="52">
        <v>5283</v>
      </c>
      <c r="F99" s="79">
        <v>41914</v>
      </c>
      <c r="G99" s="79">
        <v>44840</v>
      </c>
      <c r="H99" s="197" t="s">
        <v>120</v>
      </c>
      <c r="I99" s="186">
        <v>120259373.7400887</v>
      </c>
      <c r="J99" s="80">
        <v>120145409.06464185</v>
      </c>
      <c r="K99" s="116">
        <v>0.99905234268313126</v>
      </c>
      <c r="L99" s="117">
        <v>113964.67544685304</v>
      </c>
    </row>
    <row r="100" spans="1:12" x14ac:dyDescent="0.25">
      <c r="A100" s="54"/>
      <c r="B100" s="54"/>
      <c r="C100" s="118" t="s">
        <v>61</v>
      </c>
      <c r="D100" s="119"/>
      <c r="E100" s="119"/>
      <c r="F100" s="119"/>
      <c r="G100" s="119"/>
      <c r="H100" s="18"/>
      <c r="I100" s="120">
        <v>120259373.7400887</v>
      </c>
      <c r="J100" s="120">
        <v>120145409.06464185</v>
      </c>
      <c r="K100" s="19">
        <v>0.99905234268313126</v>
      </c>
      <c r="L100" s="120">
        <v>113964.67544685304</v>
      </c>
    </row>
    <row r="101" spans="1:12" x14ac:dyDescent="0.25">
      <c r="A101" s="95"/>
      <c r="B101" s="96"/>
      <c r="C101" s="97"/>
      <c r="D101" s="98"/>
      <c r="E101" s="99"/>
      <c r="F101" s="98"/>
      <c r="G101" s="98"/>
      <c r="H101" s="14"/>
      <c r="I101" s="100"/>
      <c r="J101" s="101"/>
      <c r="K101" s="102"/>
      <c r="L101" s="100"/>
    </row>
    <row r="102" spans="1:12" x14ac:dyDescent="0.25">
      <c r="A102" s="103" t="s">
        <v>62</v>
      </c>
      <c r="B102" s="104"/>
      <c r="C102" s="104"/>
      <c r="D102" s="105"/>
      <c r="E102" s="105"/>
      <c r="F102" s="104"/>
      <c r="G102" s="104"/>
      <c r="H102" s="15"/>
      <c r="I102" s="106">
        <v>165259373.7400887</v>
      </c>
      <c r="J102" s="106">
        <v>155221936.47464186</v>
      </c>
      <c r="K102" s="16">
        <v>0.93926252388422338</v>
      </c>
      <c r="L102" s="106">
        <v>10037437.265446842</v>
      </c>
    </row>
    <row r="103" spans="1:12" x14ac:dyDescent="0.25">
      <c r="A103" s="107"/>
      <c r="B103" s="108"/>
      <c r="C103" s="108"/>
      <c r="D103" s="109"/>
      <c r="E103" s="109"/>
      <c r="F103" s="108"/>
      <c r="G103" s="108"/>
      <c r="H103" s="17"/>
      <c r="I103" s="110"/>
      <c r="J103" s="111"/>
      <c r="K103" s="112"/>
      <c r="L103" s="110"/>
    </row>
    <row r="104" spans="1:12" x14ac:dyDescent="0.25">
      <c r="A104" s="121"/>
      <c r="B104" s="121"/>
      <c r="C104" s="122"/>
      <c r="D104" s="122"/>
      <c r="E104" s="122"/>
      <c r="F104" s="122"/>
      <c r="G104" s="122"/>
      <c r="H104" s="20"/>
      <c r="I104" s="133"/>
      <c r="J104" s="133"/>
      <c r="K104" s="133"/>
      <c r="L104" s="133"/>
    </row>
    <row r="105" spans="1:12" x14ac:dyDescent="0.25">
      <c r="A105" s="123"/>
      <c r="B105" s="124"/>
      <c r="C105" s="124"/>
      <c r="D105" s="125"/>
      <c r="E105" s="125"/>
      <c r="F105" s="124"/>
      <c r="G105" s="124"/>
      <c r="H105" s="21"/>
      <c r="I105" s="126"/>
      <c r="J105" s="127"/>
      <c r="K105" s="128"/>
      <c r="L105" s="126"/>
    </row>
    <row r="106" spans="1:12" x14ac:dyDescent="0.25">
      <c r="A106" s="103" t="s">
        <v>63</v>
      </c>
      <c r="B106" s="97"/>
      <c r="C106" s="97"/>
      <c r="D106" s="96"/>
      <c r="E106" s="96"/>
      <c r="F106" s="97"/>
      <c r="G106" s="97"/>
      <c r="H106" s="13"/>
      <c r="I106" s="106">
        <v>5856887900.7400885</v>
      </c>
      <c r="J106" s="106">
        <v>2762821075.0226388</v>
      </c>
      <c r="K106" s="155">
        <v>0.47172169279072645</v>
      </c>
      <c r="L106" s="106">
        <v>3094066825.7174497</v>
      </c>
    </row>
    <row r="107" spans="1:12" x14ac:dyDescent="0.25">
      <c r="A107" s="129"/>
      <c r="B107" s="108"/>
      <c r="C107" s="108"/>
      <c r="D107" s="109"/>
      <c r="E107" s="109"/>
      <c r="F107" s="108"/>
      <c r="G107" s="108"/>
      <c r="H107" s="17"/>
      <c r="I107" s="130"/>
      <c r="J107" s="131"/>
      <c r="K107" s="132"/>
      <c r="L107" s="130"/>
    </row>
    <row r="108" spans="1:12" x14ac:dyDescent="0.25">
      <c r="A108" s="122"/>
      <c r="B108" s="122"/>
      <c r="C108" s="122"/>
      <c r="D108" s="122"/>
      <c r="E108" s="122"/>
      <c r="F108" s="122"/>
      <c r="G108" s="122"/>
      <c r="H108" s="20"/>
      <c r="I108" s="133"/>
      <c r="J108" s="133"/>
      <c r="K108" s="133"/>
      <c r="L108" s="133"/>
    </row>
    <row r="109" spans="1:12" x14ac:dyDescent="0.25">
      <c r="A109" s="140" t="s">
        <v>153</v>
      </c>
      <c r="B109" s="23"/>
      <c r="C109" s="135"/>
      <c r="D109" s="122"/>
      <c r="E109" s="122"/>
      <c r="F109" s="122"/>
      <c r="G109" s="122"/>
      <c r="H109" s="20"/>
      <c r="I109" s="23"/>
      <c r="J109" s="23"/>
      <c r="K109" s="23"/>
      <c r="L109" s="23"/>
    </row>
    <row r="110" spans="1:12" x14ac:dyDescent="0.25">
      <c r="A110" s="141" t="s">
        <v>86</v>
      </c>
      <c r="B110" s="23"/>
      <c r="C110" s="136"/>
      <c r="D110" s="23"/>
      <c r="E110" s="23"/>
      <c r="F110" s="23"/>
      <c r="G110" s="23"/>
      <c r="I110" s="23"/>
      <c r="J110" s="23"/>
      <c r="K110" s="23"/>
      <c r="L110" s="23"/>
    </row>
    <row r="111" spans="1:12" x14ac:dyDescent="0.25">
      <c r="A111" s="134"/>
      <c r="B111" s="91"/>
      <c r="C111" s="23"/>
      <c r="D111" s="23"/>
      <c r="E111" s="23"/>
      <c r="F111" s="23"/>
      <c r="G111" s="23"/>
      <c r="I111" s="30"/>
      <c r="J111" s="30"/>
      <c r="K111" s="30"/>
      <c r="L111" s="30"/>
    </row>
  </sheetData>
  <mergeCells count="25">
    <mergeCell ref="A5:L5"/>
    <mergeCell ref="A6:L6"/>
    <mergeCell ref="A7:L7"/>
    <mergeCell ref="A9:A10"/>
    <mergeCell ref="B9:B10"/>
    <mergeCell ref="C9:C10"/>
    <mergeCell ref="D9:D10"/>
    <mergeCell ref="E9:F9"/>
    <mergeCell ref="G9:G10"/>
    <mergeCell ref="H9:H10"/>
    <mergeCell ref="I9:I10"/>
    <mergeCell ref="J9:K9"/>
    <mergeCell ref="L9:L10"/>
    <mergeCell ref="A89:L89"/>
    <mergeCell ref="A90:L90"/>
    <mergeCell ref="G92:G93"/>
    <mergeCell ref="H92:H93"/>
    <mergeCell ref="I92:I93"/>
    <mergeCell ref="J92:K92"/>
    <mergeCell ref="L92:L93"/>
    <mergeCell ref="A92:A93"/>
    <mergeCell ref="B92:B93"/>
    <mergeCell ref="C92:C93"/>
    <mergeCell ref="D92:D93"/>
    <mergeCell ref="E92:F9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0"/>
  <sheetViews>
    <sheetView showGridLines="0" showRowColHeaders="0" zoomScale="66" zoomScaleNormal="66" workbookViewId="0">
      <selection activeCell="N15" sqref="N15"/>
    </sheetView>
  </sheetViews>
  <sheetFormatPr baseColWidth="10" defaultRowHeight="15" x14ac:dyDescent="0.25"/>
  <cols>
    <col min="1" max="1" width="16" customWidth="1"/>
    <col min="2" max="2" width="14.85546875" customWidth="1"/>
    <col min="3" max="3" width="61.28515625" customWidth="1"/>
    <col min="4" max="4" width="15.5703125" customWidth="1"/>
    <col min="7" max="7" width="11.42578125" customWidth="1"/>
    <col min="8" max="8" width="25.85546875" customWidth="1"/>
    <col min="9" max="9" width="21.85546875" customWidth="1"/>
    <col min="10" max="10" width="15.85546875" customWidth="1"/>
    <col min="12" max="12" width="23.5703125" customWidth="1"/>
  </cols>
  <sheetData>
    <row r="6" spans="1:12" ht="18.75" x14ac:dyDescent="0.3">
      <c r="A6" s="255" t="s">
        <v>154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18.75" x14ac:dyDescent="0.3">
      <c r="A7" s="256" t="s">
        <v>0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2" ht="18.75" x14ac:dyDescent="0.3">
      <c r="A8" s="257" t="s">
        <v>85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</row>
    <row r="9" spans="1:12" ht="18.75" x14ac:dyDescent="0.3">
      <c r="A9" s="23"/>
      <c r="B9" s="26"/>
      <c r="C9" s="26"/>
      <c r="D9" s="26"/>
      <c r="E9" s="27"/>
      <c r="F9" s="26"/>
      <c r="G9" s="191"/>
      <c r="H9" s="1"/>
      <c r="I9" s="201"/>
      <c r="J9" s="147"/>
      <c r="K9" s="147"/>
      <c r="L9" s="147"/>
    </row>
    <row r="10" spans="1:12" x14ac:dyDescent="0.25">
      <c r="A10" s="258" t="s">
        <v>1</v>
      </c>
      <c r="B10" s="258" t="s">
        <v>2</v>
      </c>
      <c r="C10" s="260" t="s">
        <v>3</v>
      </c>
      <c r="D10" s="262" t="s">
        <v>4</v>
      </c>
      <c r="E10" s="264" t="s">
        <v>5</v>
      </c>
      <c r="F10" s="265"/>
      <c r="G10" s="262" t="s">
        <v>6</v>
      </c>
      <c r="H10" s="266" t="s">
        <v>82</v>
      </c>
      <c r="I10" s="268" t="s">
        <v>83</v>
      </c>
      <c r="J10" s="270" t="s">
        <v>88</v>
      </c>
      <c r="K10" s="271"/>
      <c r="L10" s="253" t="s">
        <v>7</v>
      </c>
    </row>
    <row r="11" spans="1:12" x14ac:dyDescent="0.25">
      <c r="A11" s="259"/>
      <c r="B11" s="259" t="s">
        <v>2</v>
      </c>
      <c r="C11" s="261"/>
      <c r="D11" s="263"/>
      <c r="E11" s="28" t="s">
        <v>9</v>
      </c>
      <c r="F11" s="29" t="s">
        <v>10</v>
      </c>
      <c r="G11" s="263"/>
      <c r="H11" s="267"/>
      <c r="I11" s="269"/>
      <c r="J11" s="29" t="s">
        <v>8</v>
      </c>
      <c r="K11" s="29" t="s">
        <v>11</v>
      </c>
      <c r="L11" s="254"/>
    </row>
    <row r="12" spans="1:12" x14ac:dyDescent="0.25">
      <c r="A12" s="31"/>
      <c r="B12" s="32"/>
      <c r="C12" s="32"/>
      <c r="D12" s="32"/>
      <c r="E12" s="32"/>
      <c r="F12" s="182"/>
      <c r="G12" s="31"/>
      <c r="H12" s="185"/>
      <c r="I12" s="32"/>
      <c r="J12" s="32"/>
      <c r="K12" s="32"/>
      <c r="L12" s="31"/>
    </row>
    <row r="13" spans="1:12" x14ac:dyDescent="0.25">
      <c r="A13" s="33" t="s">
        <v>12</v>
      </c>
      <c r="B13" s="34" t="s">
        <v>13</v>
      </c>
      <c r="C13" s="35" t="s">
        <v>90</v>
      </c>
      <c r="D13" s="38">
        <v>43560</v>
      </c>
      <c r="E13" s="37">
        <v>6492</v>
      </c>
      <c r="F13" s="183">
        <v>43832</v>
      </c>
      <c r="G13" s="40">
        <v>46029</v>
      </c>
      <c r="H13" s="198">
        <v>4.021917808219178</v>
      </c>
      <c r="I13" s="41">
        <v>125000000</v>
      </c>
      <c r="J13" s="148">
        <v>745989</v>
      </c>
      <c r="K13" s="179">
        <v>5.9679119999999997E-3</v>
      </c>
      <c r="L13" s="115">
        <v>124254011</v>
      </c>
    </row>
    <row r="14" spans="1:12" x14ac:dyDescent="0.25">
      <c r="A14" s="43" t="s">
        <v>12</v>
      </c>
      <c r="B14" s="34" t="s">
        <v>14</v>
      </c>
      <c r="C14" s="44" t="s">
        <v>65</v>
      </c>
      <c r="D14" s="38">
        <v>43224</v>
      </c>
      <c r="E14" s="37">
        <v>6300</v>
      </c>
      <c r="F14" s="183">
        <v>43606</v>
      </c>
      <c r="G14" s="40">
        <v>45437</v>
      </c>
      <c r="H14" s="198">
        <v>2.4</v>
      </c>
      <c r="I14" s="41">
        <v>15000000</v>
      </c>
      <c r="J14" s="148">
        <v>8109498.6900000004</v>
      </c>
      <c r="K14" s="179">
        <v>0.54063324600000007</v>
      </c>
      <c r="L14" s="115">
        <v>6890501.3099999996</v>
      </c>
    </row>
    <row r="15" spans="1:12" x14ac:dyDescent="0.25">
      <c r="A15" s="43" t="s">
        <v>12</v>
      </c>
      <c r="B15" s="34" t="s">
        <v>16</v>
      </c>
      <c r="C15" s="35" t="s">
        <v>19</v>
      </c>
      <c r="D15" s="40">
        <v>42469</v>
      </c>
      <c r="E15" s="37">
        <v>5961</v>
      </c>
      <c r="F15" s="183">
        <v>43039</v>
      </c>
      <c r="G15" s="40">
        <v>45453</v>
      </c>
      <c r="H15" s="198">
        <v>2</v>
      </c>
      <c r="I15" s="41">
        <v>20000000</v>
      </c>
      <c r="J15" s="149">
        <v>9980784.4199999999</v>
      </c>
      <c r="K15" s="179">
        <v>0.49903922099999998</v>
      </c>
      <c r="L15" s="115">
        <v>10019215.58</v>
      </c>
    </row>
    <row r="16" spans="1:12" x14ac:dyDescent="0.25">
      <c r="A16" s="43" t="s">
        <v>12</v>
      </c>
      <c r="B16" s="34" t="s">
        <v>17</v>
      </c>
      <c r="C16" s="177" t="s">
        <v>98</v>
      </c>
      <c r="D16" s="38">
        <v>43560</v>
      </c>
      <c r="E16" s="37">
        <v>6693</v>
      </c>
      <c r="F16" s="183">
        <v>44210</v>
      </c>
      <c r="G16" s="40">
        <v>46406</v>
      </c>
      <c r="H16" s="192">
        <v>5.0547945205479454</v>
      </c>
      <c r="I16" s="48">
        <v>25000000</v>
      </c>
      <c r="J16" s="148">
        <v>4239077.33</v>
      </c>
      <c r="K16" s="181">
        <v>0.16956309320000001</v>
      </c>
      <c r="L16" s="115">
        <v>20760922.670000002</v>
      </c>
    </row>
    <row r="17" spans="1:12" x14ac:dyDescent="0.25">
      <c r="A17" s="43" t="s">
        <v>12</v>
      </c>
      <c r="B17" s="34" t="s">
        <v>21</v>
      </c>
      <c r="C17" s="35" t="s">
        <v>66</v>
      </c>
      <c r="D17" s="40">
        <v>41741</v>
      </c>
      <c r="E17" s="37">
        <v>5326</v>
      </c>
      <c r="F17" s="183">
        <v>41943</v>
      </c>
      <c r="G17" s="40">
        <v>44875</v>
      </c>
      <c r="H17" s="192" t="s">
        <v>136</v>
      </c>
      <c r="I17" s="41">
        <v>10000000</v>
      </c>
      <c r="J17" s="148">
        <v>8451939.2400000002</v>
      </c>
      <c r="K17" s="179">
        <v>0.73181019800000002</v>
      </c>
      <c r="L17" s="115">
        <v>1548060.7599999998</v>
      </c>
    </row>
    <row r="18" spans="1:12" x14ac:dyDescent="0.25">
      <c r="A18" s="43" t="s">
        <v>12</v>
      </c>
      <c r="B18" s="34" t="s">
        <v>21</v>
      </c>
      <c r="C18" s="35" t="s">
        <v>100</v>
      </c>
      <c r="D18" s="40">
        <v>42090</v>
      </c>
      <c r="E18" s="37">
        <v>5560</v>
      </c>
      <c r="F18" s="183">
        <v>42411</v>
      </c>
      <c r="G18" s="40">
        <v>44975</v>
      </c>
      <c r="H18" s="192" t="s">
        <v>113</v>
      </c>
      <c r="I18" s="41">
        <v>2000000</v>
      </c>
      <c r="J18" s="148">
        <v>1160097.1300000001</v>
      </c>
      <c r="K18" s="179">
        <v>0.58004856500000002</v>
      </c>
      <c r="L18" s="115">
        <v>839902.86999999988</v>
      </c>
    </row>
    <row r="19" spans="1:12" x14ac:dyDescent="0.25">
      <c r="A19" s="43" t="s">
        <v>12</v>
      </c>
      <c r="B19" s="34" t="s">
        <v>21</v>
      </c>
      <c r="C19" s="35" t="s">
        <v>67</v>
      </c>
      <c r="D19" s="40">
        <v>42934</v>
      </c>
      <c r="E19" s="37">
        <v>6218</v>
      </c>
      <c r="F19" s="183">
        <v>43423</v>
      </c>
      <c r="G19" s="40">
        <v>45253</v>
      </c>
      <c r="H19" s="192">
        <v>1</v>
      </c>
      <c r="I19" s="41">
        <v>10000000</v>
      </c>
      <c r="J19" s="148">
        <v>4389857</v>
      </c>
      <c r="K19" s="179">
        <v>0.43898569999999998</v>
      </c>
      <c r="L19" s="115">
        <v>5610143</v>
      </c>
    </row>
    <row r="20" spans="1:12" x14ac:dyDescent="0.25">
      <c r="A20" s="43" t="s">
        <v>12</v>
      </c>
      <c r="B20" s="34" t="s">
        <v>22</v>
      </c>
      <c r="C20" s="35" t="s">
        <v>68</v>
      </c>
      <c r="D20" s="40">
        <v>42469</v>
      </c>
      <c r="E20" s="37">
        <v>6091</v>
      </c>
      <c r="F20" s="183">
        <v>43257</v>
      </c>
      <c r="G20" s="40">
        <v>45120</v>
      </c>
      <c r="H20" s="192" t="s">
        <v>116</v>
      </c>
      <c r="I20" s="41">
        <v>30000000</v>
      </c>
      <c r="J20" s="149">
        <v>20000000</v>
      </c>
      <c r="K20" s="180">
        <v>0.66666666666666663</v>
      </c>
      <c r="L20" s="41">
        <v>10000000</v>
      </c>
    </row>
    <row r="21" spans="1:12" x14ac:dyDescent="0.25">
      <c r="A21" s="142" t="s">
        <v>12</v>
      </c>
      <c r="B21" s="34" t="s">
        <v>23</v>
      </c>
      <c r="C21" s="187" t="s">
        <v>34</v>
      </c>
      <c r="D21" s="40">
        <v>40460</v>
      </c>
      <c r="E21" s="37">
        <v>5133</v>
      </c>
      <c r="F21" s="183">
        <v>41632</v>
      </c>
      <c r="G21" s="40">
        <v>45287</v>
      </c>
      <c r="H21" s="192">
        <v>1</v>
      </c>
      <c r="I21" s="41">
        <v>125000000</v>
      </c>
      <c r="J21" s="149">
        <v>63191615.580000013</v>
      </c>
      <c r="K21" s="180">
        <v>0.5055329246400001</v>
      </c>
      <c r="L21" s="41">
        <v>61808384.419999987</v>
      </c>
    </row>
    <row r="22" spans="1:12" x14ac:dyDescent="0.25">
      <c r="A22" s="142" t="s">
        <v>12</v>
      </c>
      <c r="B22" s="34" t="s">
        <v>23</v>
      </c>
      <c r="C22" s="187" t="s">
        <v>35</v>
      </c>
      <c r="D22" s="40">
        <v>41480</v>
      </c>
      <c r="E22" s="37">
        <v>5218</v>
      </c>
      <c r="F22" s="183">
        <v>41894</v>
      </c>
      <c r="G22" s="40">
        <v>45001</v>
      </c>
      <c r="H22" s="192" t="s">
        <v>122</v>
      </c>
      <c r="I22" s="149">
        <v>70800000</v>
      </c>
      <c r="J22" s="149">
        <v>70686540.789999992</v>
      </c>
      <c r="K22" s="180">
        <v>0.99839746878531066</v>
      </c>
      <c r="L22" s="41">
        <v>113459.21000000834</v>
      </c>
    </row>
    <row r="23" spans="1:12" x14ac:dyDescent="0.25">
      <c r="A23" s="142" t="s">
        <v>12</v>
      </c>
      <c r="B23" s="34" t="s">
        <v>23</v>
      </c>
      <c r="C23" s="187" t="s">
        <v>37</v>
      </c>
      <c r="D23" s="40">
        <v>42061</v>
      </c>
      <c r="E23" s="37">
        <v>5518</v>
      </c>
      <c r="F23" s="183">
        <v>42332</v>
      </c>
      <c r="G23" s="40">
        <v>45256</v>
      </c>
      <c r="H23" s="192" t="s">
        <v>114</v>
      </c>
      <c r="I23" s="149">
        <v>105000000</v>
      </c>
      <c r="J23" s="149">
        <v>92644558.139999986</v>
      </c>
      <c r="K23" s="180">
        <v>0.82799999999999996</v>
      </c>
      <c r="L23" s="41">
        <v>12355442</v>
      </c>
    </row>
    <row r="24" spans="1:12" x14ac:dyDescent="0.25">
      <c r="A24" s="142" t="s">
        <v>12</v>
      </c>
      <c r="B24" s="34" t="s">
        <v>23</v>
      </c>
      <c r="C24" s="187" t="s">
        <v>38</v>
      </c>
      <c r="D24" s="40">
        <v>42090</v>
      </c>
      <c r="E24" s="37">
        <v>5519</v>
      </c>
      <c r="F24" s="183">
        <v>42333</v>
      </c>
      <c r="G24" s="40">
        <v>45260</v>
      </c>
      <c r="H24" s="192" t="s">
        <v>114</v>
      </c>
      <c r="I24" s="149">
        <v>100000000</v>
      </c>
      <c r="J24" s="149">
        <v>96136572</v>
      </c>
      <c r="K24" s="180">
        <v>0.95417734039999991</v>
      </c>
      <c r="L24" s="41">
        <v>3863428</v>
      </c>
    </row>
    <row r="25" spans="1:12" x14ac:dyDescent="0.25">
      <c r="A25" s="142" t="s">
        <v>12</v>
      </c>
      <c r="B25" s="34" t="s">
        <v>23</v>
      </c>
      <c r="C25" s="187" t="s">
        <v>70</v>
      </c>
      <c r="D25" s="40">
        <v>42050</v>
      </c>
      <c r="E25" s="37">
        <v>5614</v>
      </c>
      <c r="F25" s="183">
        <v>42537</v>
      </c>
      <c r="G25" s="40">
        <v>45284</v>
      </c>
      <c r="H25" s="192">
        <v>1</v>
      </c>
      <c r="I25" s="149">
        <v>110000000</v>
      </c>
      <c r="J25" s="149">
        <v>104034322</v>
      </c>
      <c r="K25" s="180">
        <v>0.93100000000000005</v>
      </c>
      <c r="L25" s="41">
        <v>5965678</v>
      </c>
    </row>
    <row r="26" spans="1:12" x14ac:dyDescent="0.25">
      <c r="A26" s="142" t="s">
        <v>12</v>
      </c>
      <c r="B26" s="34" t="s">
        <v>23</v>
      </c>
      <c r="C26" s="187" t="s">
        <v>71</v>
      </c>
      <c r="D26" s="40">
        <v>42557</v>
      </c>
      <c r="E26" s="37">
        <v>6022</v>
      </c>
      <c r="F26" s="183">
        <v>43105</v>
      </c>
      <c r="G26" s="40">
        <v>45674</v>
      </c>
      <c r="H26" s="192">
        <v>3</v>
      </c>
      <c r="I26" s="149">
        <v>62000000</v>
      </c>
      <c r="J26" s="149">
        <v>41354652.670000002</v>
      </c>
      <c r="K26" s="180">
        <v>0.66701052693548391</v>
      </c>
      <c r="L26" s="41">
        <v>20645347.329999998</v>
      </c>
    </row>
    <row r="27" spans="1:12" x14ac:dyDescent="0.25">
      <c r="A27" s="142" t="s">
        <v>12</v>
      </c>
      <c r="B27" s="34" t="s">
        <v>23</v>
      </c>
      <c r="C27" s="187" t="s">
        <v>41</v>
      </c>
      <c r="D27" s="40">
        <v>43224</v>
      </c>
      <c r="E27" s="37">
        <v>6151</v>
      </c>
      <c r="F27" s="183">
        <v>43361</v>
      </c>
      <c r="G27" s="40">
        <v>45920</v>
      </c>
      <c r="H27" s="192">
        <v>4.2</v>
      </c>
      <c r="I27" s="149">
        <v>160000000</v>
      </c>
      <c r="J27" s="149">
        <v>135713955.24000001</v>
      </c>
      <c r="K27" s="180">
        <v>0.84821222025000009</v>
      </c>
      <c r="L27" s="41">
        <v>24286044.75999999</v>
      </c>
    </row>
    <row r="28" spans="1:12" x14ac:dyDescent="0.25">
      <c r="A28" s="142" t="s">
        <v>12</v>
      </c>
      <c r="B28" s="34" t="s">
        <v>23</v>
      </c>
      <c r="C28" s="190" t="s">
        <v>72</v>
      </c>
      <c r="D28" s="40">
        <v>42924</v>
      </c>
      <c r="E28" s="37">
        <v>6236</v>
      </c>
      <c r="F28" s="183">
        <v>43427</v>
      </c>
      <c r="G28" s="40">
        <v>45991</v>
      </c>
      <c r="H28" s="192">
        <v>4.3972222222222221</v>
      </c>
      <c r="I28" s="149">
        <v>90000000</v>
      </c>
      <c r="J28" s="149">
        <v>45121492.519999996</v>
      </c>
      <c r="K28" s="180">
        <v>0.50134991688888886</v>
      </c>
      <c r="L28" s="41">
        <v>44878507.480000004</v>
      </c>
    </row>
    <row r="29" spans="1:12" x14ac:dyDescent="0.25">
      <c r="A29" s="142" t="s">
        <v>12</v>
      </c>
      <c r="B29" s="34" t="s">
        <v>23</v>
      </c>
      <c r="C29" s="187" t="s">
        <v>73</v>
      </c>
      <c r="D29" s="40">
        <v>39542</v>
      </c>
      <c r="E29" s="37">
        <v>3714</v>
      </c>
      <c r="F29" s="183">
        <v>39931</v>
      </c>
      <c r="G29" s="40">
        <v>45104</v>
      </c>
      <c r="H29" s="192" t="s">
        <v>119</v>
      </c>
      <c r="I29" s="149">
        <v>18000000</v>
      </c>
      <c r="J29" s="149">
        <v>14979385.57</v>
      </c>
      <c r="K29" s="180">
        <v>0.83218808722222226</v>
      </c>
      <c r="L29" s="41">
        <v>3020614.4300000006</v>
      </c>
    </row>
    <row r="30" spans="1:12" x14ac:dyDescent="0.25">
      <c r="A30" s="142" t="s">
        <v>12</v>
      </c>
      <c r="B30" s="34" t="s">
        <v>23</v>
      </c>
      <c r="C30" s="187" t="s">
        <v>89</v>
      </c>
      <c r="D30" s="40">
        <v>43560</v>
      </c>
      <c r="E30" s="37">
        <v>6424</v>
      </c>
      <c r="F30" s="183">
        <v>43786</v>
      </c>
      <c r="G30" s="40">
        <v>45974</v>
      </c>
      <c r="H30" s="192">
        <v>4.0383561643835613</v>
      </c>
      <c r="I30" s="149">
        <v>100000000</v>
      </c>
      <c r="J30" s="149">
        <v>3551782.96</v>
      </c>
      <c r="K30" s="180">
        <v>3.5517829600000002E-2</v>
      </c>
      <c r="L30" s="41">
        <v>96448217.040000007</v>
      </c>
    </row>
    <row r="31" spans="1:12" x14ac:dyDescent="0.25">
      <c r="A31" s="142" t="s">
        <v>12</v>
      </c>
      <c r="B31" s="34" t="s">
        <v>25</v>
      </c>
      <c r="C31" s="187" t="s">
        <v>74</v>
      </c>
      <c r="D31" s="40">
        <v>42469</v>
      </c>
      <c r="E31" s="37">
        <v>5880</v>
      </c>
      <c r="F31" s="183">
        <v>42999</v>
      </c>
      <c r="G31" s="40">
        <v>45377</v>
      </c>
      <c r="H31" s="192">
        <v>2</v>
      </c>
      <c r="I31" s="149">
        <v>10000000</v>
      </c>
      <c r="J31" s="149">
        <v>4615054</v>
      </c>
      <c r="K31" s="180">
        <v>0.46150540000000001</v>
      </c>
      <c r="L31" s="41">
        <v>5384946</v>
      </c>
    </row>
    <row r="32" spans="1:12" x14ac:dyDescent="0.25">
      <c r="A32" s="142" t="s">
        <v>12</v>
      </c>
      <c r="B32" s="34" t="s">
        <v>26</v>
      </c>
      <c r="C32" s="35" t="s">
        <v>75</v>
      </c>
      <c r="D32" s="40">
        <v>42061</v>
      </c>
      <c r="E32" s="37">
        <v>5996</v>
      </c>
      <c r="F32" s="183">
        <v>43087</v>
      </c>
      <c r="G32" s="73">
        <v>44914</v>
      </c>
      <c r="H32" s="192" t="s">
        <v>120</v>
      </c>
      <c r="I32" s="48">
        <v>20000000</v>
      </c>
      <c r="J32" s="149">
        <v>2139737</v>
      </c>
      <c r="K32" s="179">
        <v>0.10698686950000001</v>
      </c>
      <c r="L32" s="115">
        <v>17860262.609999999</v>
      </c>
    </row>
    <row r="33" spans="1:12" x14ac:dyDescent="0.25">
      <c r="A33" s="43" t="s">
        <v>12</v>
      </c>
      <c r="B33" s="34" t="s">
        <v>99</v>
      </c>
      <c r="C33" s="35" t="s">
        <v>93</v>
      </c>
      <c r="D33" s="38">
        <v>43413</v>
      </c>
      <c r="E33" s="49">
        <v>6521</v>
      </c>
      <c r="F33" s="184">
        <v>43916</v>
      </c>
      <c r="G33" s="73">
        <v>45743</v>
      </c>
      <c r="H33" s="192">
        <v>3.2383561643835614</v>
      </c>
      <c r="I33" s="48">
        <v>15000000</v>
      </c>
      <c r="J33" s="148">
        <v>4509759.83</v>
      </c>
      <c r="K33" s="179">
        <v>0.30065065533333335</v>
      </c>
      <c r="L33" s="115">
        <v>10490240.17</v>
      </c>
    </row>
    <row r="34" spans="1:12" x14ac:dyDescent="0.25">
      <c r="A34" s="43" t="s">
        <v>12</v>
      </c>
      <c r="B34" s="34" t="s">
        <v>29</v>
      </c>
      <c r="C34" s="35" t="s">
        <v>42</v>
      </c>
      <c r="D34" s="38">
        <v>42934</v>
      </c>
      <c r="E34" s="49">
        <v>6144</v>
      </c>
      <c r="F34" s="184">
        <v>43335</v>
      </c>
      <c r="G34" s="73">
        <v>45167</v>
      </c>
      <c r="H34" s="192">
        <v>1</v>
      </c>
      <c r="I34" s="48">
        <v>40000000</v>
      </c>
      <c r="J34" s="148">
        <v>26116400.439999998</v>
      </c>
      <c r="K34" s="179">
        <v>0.6529100109999999</v>
      </c>
      <c r="L34" s="115">
        <v>13883599.560000002</v>
      </c>
    </row>
    <row r="35" spans="1:12" x14ac:dyDescent="0.25">
      <c r="A35" s="43" t="s">
        <v>12</v>
      </c>
      <c r="B35" s="34" t="s">
        <v>30</v>
      </c>
      <c r="C35" s="35" t="s">
        <v>76</v>
      </c>
      <c r="D35" s="38">
        <v>43440</v>
      </c>
      <c r="E35" s="49">
        <v>6298</v>
      </c>
      <c r="F35" s="184">
        <v>43591</v>
      </c>
      <c r="G35" s="73">
        <v>45785</v>
      </c>
      <c r="H35" s="192">
        <v>3.3534246575342466</v>
      </c>
      <c r="I35" s="48">
        <v>130000000</v>
      </c>
      <c r="J35" s="148">
        <v>16455184.830000002</v>
      </c>
      <c r="K35" s="179">
        <v>0.12657834484615385</v>
      </c>
      <c r="L35" s="115">
        <v>113544815.17</v>
      </c>
    </row>
    <row r="36" spans="1:12" x14ac:dyDescent="0.25">
      <c r="A36" s="43" t="s">
        <v>12</v>
      </c>
      <c r="B36" s="34" t="s">
        <v>133</v>
      </c>
      <c r="C36" s="35" t="s">
        <v>43</v>
      </c>
      <c r="D36" s="38">
        <v>42310</v>
      </c>
      <c r="E36" s="49">
        <v>5665</v>
      </c>
      <c r="F36" s="184">
        <v>42657</v>
      </c>
      <c r="G36" s="73">
        <v>45585</v>
      </c>
      <c r="H36" s="192">
        <v>2</v>
      </c>
      <c r="I36" s="48">
        <v>30000000</v>
      </c>
      <c r="J36" s="148">
        <v>14760002.620000001</v>
      </c>
      <c r="K36" s="179">
        <v>0.49200008733333339</v>
      </c>
      <c r="L36" s="115">
        <v>15239997.379999999</v>
      </c>
    </row>
    <row r="37" spans="1:12" x14ac:dyDescent="0.25">
      <c r="A37" s="43" t="s">
        <v>12</v>
      </c>
      <c r="B37" s="34" t="s">
        <v>23</v>
      </c>
      <c r="C37" s="35" t="s">
        <v>97</v>
      </c>
      <c r="D37" s="38">
        <v>43962</v>
      </c>
      <c r="E37" s="49">
        <v>6683</v>
      </c>
      <c r="F37" s="184">
        <v>44188</v>
      </c>
      <c r="G37" s="73">
        <v>46745</v>
      </c>
      <c r="H37" s="192">
        <v>5</v>
      </c>
      <c r="I37" s="48">
        <v>235000000</v>
      </c>
      <c r="J37" s="148">
        <v>73793848.770000011</v>
      </c>
      <c r="K37" s="181">
        <v>0.31401637774468089</v>
      </c>
      <c r="L37" s="115">
        <v>161206151.22999999</v>
      </c>
    </row>
    <row r="38" spans="1:12" x14ac:dyDescent="0.25">
      <c r="A38" s="43" t="s">
        <v>12</v>
      </c>
      <c r="B38" s="34" t="s">
        <v>105</v>
      </c>
      <c r="C38" s="35" t="s">
        <v>106</v>
      </c>
      <c r="D38" s="38">
        <v>44427</v>
      </c>
      <c r="E38" s="49">
        <v>6880</v>
      </c>
      <c r="F38" s="221">
        <v>44550</v>
      </c>
      <c r="G38" s="73">
        <v>46211</v>
      </c>
      <c r="H38" s="222">
        <v>4</v>
      </c>
      <c r="I38" s="48">
        <v>43000000</v>
      </c>
      <c r="J38" s="148">
        <v>27169460.66</v>
      </c>
      <c r="K38" s="181">
        <v>0.6318479223255814</v>
      </c>
      <c r="L38" s="115">
        <v>15830539.34</v>
      </c>
    </row>
    <row r="39" spans="1:12" x14ac:dyDescent="0.25">
      <c r="A39" s="43"/>
      <c r="B39" s="34" t="s">
        <v>139</v>
      </c>
      <c r="C39" s="223" t="s">
        <v>128</v>
      </c>
      <c r="D39" s="38">
        <v>44005</v>
      </c>
      <c r="E39" s="49">
        <v>6904</v>
      </c>
      <c r="F39" s="221">
        <v>44680</v>
      </c>
      <c r="G39" s="73">
        <v>46196</v>
      </c>
      <c r="H39" s="224">
        <v>4</v>
      </c>
      <c r="I39" s="48">
        <v>20000000</v>
      </c>
      <c r="J39" s="148">
        <v>946098</v>
      </c>
      <c r="K39" s="225">
        <v>4.7304899999999997E-2</v>
      </c>
      <c r="L39" s="226">
        <v>19053902</v>
      </c>
    </row>
    <row r="40" spans="1:12" x14ac:dyDescent="0.25">
      <c r="A40" s="43"/>
      <c r="B40" s="34" t="s">
        <v>23</v>
      </c>
      <c r="C40" s="223" t="s">
        <v>144</v>
      </c>
      <c r="D40" s="38">
        <v>44636</v>
      </c>
      <c r="E40" s="49">
        <v>6972</v>
      </c>
      <c r="F40" s="221">
        <v>44813</v>
      </c>
      <c r="G40" s="73">
        <v>47193</v>
      </c>
      <c r="H40" s="224">
        <v>7</v>
      </c>
      <c r="I40" s="48">
        <v>215000000</v>
      </c>
      <c r="J40" s="148">
        <v>0</v>
      </c>
      <c r="K40" s="225">
        <v>0</v>
      </c>
      <c r="L40" s="48">
        <v>215000000</v>
      </c>
    </row>
    <row r="41" spans="1:12" x14ac:dyDescent="0.25">
      <c r="A41" s="43"/>
      <c r="B41" s="34" t="s">
        <v>22</v>
      </c>
      <c r="C41" s="223" t="s">
        <v>145</v>
      </c>
      <c r="D41" s="38">
        <v>43517</v>
      </c>
      <c r="E41" s="49">
        <v>6976</v>
      </c>
      <c r="F41" s="221">
        <v>44813</v>
      </c>
      <c r="G41" s="73">
        <v>46274</v>
      </c>
      <c r="H41" s="224">
        <v>4</v>
      </c>
      <c r="I41" s="48">
        <v>20000000</v>
      </c>
      <c r="J41" s="148">
        <v>0</v>
      </c>
      <c r="K41" s="225">
        <v>0</v>
      </c>
      <c r="L41" s="48">
        <v>20000000</v>
      </c>
    </row>
    <row r="42" spans="1:12" x14ac:dyDescent="0.25">
      <c r="A42" s="43"/>
      <c r="B42" s="34" t="s">
        <v>17</v>
      </c>
      <c r="C42" s="223" t="s">
        <v>146</v>
      </c>
      <c r="D42" s="38">
        <v>44820</v>
      </c>
      <c r="E42" s="49">
        <v>6985</v>
      </c>
      <c r="F42" s="221">
        <v>44827</v>
      </c>
      <c r="G42" s="73">
        <v>46653</v>
      </c>
      <c r="H42" s="224">
        <v>5</v>
      </c>
      <c r="I42" s="48">
        <v>90000000</v>
      </c>
      <c r="J42" s="148">
        <v>0</v>
      </c>
      <c r="K42" s="225">
        <v>0</v>
      </c>
      <c r="L42" s="48">
        <v>90000000</v>
      </c>
    </row>
    <row r="43" spans="1:12" x14ac:dyDescent="0.25">
      <c r="A43" s="43"/>
      <c r="B43" s="34" t="s">
        <v>17</v>
      </c>
      <c r="C43" s="223" t="s">
        <v>151</v>
      </c>
      <c r="D43" s="240">
        <v>43998</v>
      </c>
      <c r="E43" s="241">
        <v>7025</v>
      </c>
      <c r="F43" s="184">
        <v>44867</v>
      </c>
      <c r="G43" s="242">
        <v>46189</v>
      </c>
      <c r="H43" s="222">
        <v>4</v>
      </c>
      <c r="I43" s="48">
        <v>30000000</v>
      </c>
      <c r="J43" s="148">
        <v>0</v>
      </c>
      <c r="K43" s="181">
        <v>0</v>
      </c>
      <c r="L43" s="48">
        <v>30000000</v>
      </c>
    </row>
    <row r="44" spans="1:12" x14ac:dyDescent="0.25">
      <c r="A44" s="54"/>
      <c r="B44" s="54"/>
      <c r="C44" s="55" t="s">
        <v>44</v>
      </c>
      <c r="D44" s="246"/>
      <c r="E44" s="56"/>
      <c r="F44" s="56"/>
      <c r="G44" s="56"/>
      <c r="H44" s="247"/>
      <c r="I44" s="57">
        <v>2075800000</v>
      </c>
      <c r="J44" s="57">
        <v>894997666.06000006</v>
      </c>
      <c r="K44" s="6">
        <v>0.43115794684459008</v>
      </c>
      <c r="L44" s="57">
        <v>1180802333.9400001</v>
      </c>
    </row>
    <row r="45" spans="1:12" x14ac:dyDescent="0.25">
      <c r="A45" s="58"/>
      <c r="B45" s="39"/>
      <c r="C45" s="59"/>
      <c r="D45" s="59"/>
      <c r="E45" s="59"/>
      <c r="F45" s="59"/>
      <c r="G45" s="59"/>
      <c r="H45" s="5"/>
      <c r="I45" s="60"/>
      <c r="J45" s="59"/>
      <c r="K45" s="59"/>
      <c r="L45" s="61"/>
    </row>
    <row r="46" spans="1:12" x14ac:dyDescent="0.25">
      <c r="A46" s="62" t="s">
        <v>18</v>
      </c>
      <c r="B46" s="163" t="s">
        <v>14</v>
      </c>
      <c r="C46" s="164" t="s">
        <v>94</v>
      </c>
      <c r="D46" s="165">
        <v>43935</v>
      </c>
      <c r="E46" s="166">
        <v>6524</v>
      </c>
      <c r="F46" s="165">
        <v>43916</v>
      </c>
      <c r="G46" s="165">
        <v>46203</v>
      </c>
      <c r="H46" s="193">
        <v>4</v>
      </c>
      <c r="I46" s="167">
        <v>100000000</v>
      </c>
      <c r="J46" s="167">
        <v>36889377.969999999</v>
      </c>
      <c r="K46" s="168">
        <v>0.36889377969999998</v>
      </c>
      <c r="L46" s="169">
        <v>63110622.030000001</v>
      </c>
    </row>
    <row r="47" spans="1:12" x14ac:dyDescent="0.25">
      <c r="A47" s="70" t="s">
        <v>18</v>
      </c>
      <c r="B47" s="63" t="s">
        <v>27</v>
      </c>
      <c r="C47" s="64" t="s">
        <v>95</v>
      </c>
      <c r="D47" s="65">
        <v>43619</v>
      </c>
      <c r="E47" s="66">
        <v>6523</v>
      </c>
      <c r="F47" s="65">
        <v>43916</v>
      </c>
      <c r="G47" s="173">
        <v>45657</v>
      </c>
      <c r="H47" s="193">
        <v>2</v>
      </c>
      <c r="I47" s="67">
        <v>115000000</v>
      </c>
      <c r="J47" s="67">
        <v>32726508.640000001</v>
      </c>
      <c r="K47" s="68">
        <v>0.28499999999999998</v>
      </c>
      <c r="L47" s="69">
        <v>82273491.359999999</v>
      </c>
    </row>
    <row r="48" spans="1:12" x14ac:dyDescent="0.25">
      <c r="A48" s="70" t="s">
        <v>18</v>
      </c>
      <c r="B48" s="63" t="s">
        <v>23</v>
      </c>
      <c r="C48" s="64" t="s">
        <v>45</v>
      </c>
      <c r="D48" s="65">
        <v>42626</v>
      </c>
      <c r="E48" s="66">
        <v>6025</v>
      </c>
      <c r="F48" s="65">
        <v>43105</v>
      </c>
      <c r="G48" s="65">
        <v>45473</v>
      </c>
      <c r="H48" s="193">
        <v>2</v>
      </c>
      <c r="I48" s="67">
        <v>100000000</v>
      </c>
      <c r="J48" s="67">
        <v>41987813.299999997</v>
      </c>
      <c r="K48" s="68">
        <v>0.41987813299999999</v>
      </c>
      <c r="L48" s="69">
        <v>58012186.700000003</v>
      </c>
    </row>
    <row r="49" spans="1:12" x14ac:dyDescent="0.25">
      <c r="A49" s="70"/>
      <c r="B49" s="63" t="s">
        <v>17</v>
      </c>
      <c r="C49" s="64" t="s">
        <v>152</v>
      </c>
      <c r="D49" s="239">
        <v>44802</v>
      </c>
      <c r="E49" s="243">
        <v>7026</v>
      </c>
      <c r="F49" s="244">
        <v>44872</v>
      </c>
      <c r="G49" s="244">
        <v>45275</v>
      </c>
      <c r="H49" s="245">
        <v>1</v>
      </c>
      <c r="I49" s="67">
        <v>240000000</v>
      </c>
      <c r="J49" s="67">
        <v>0</v>
      </c>
      <c r="K49" s="68">
        <v>0</v>
      </c>
      <c r="L49" s="69">
        <v>240000000</v>
      </c>
    </row>
    <row r="50" spans="1:12" x14ac:dyDescent="0.25">
      <c r="A50" s="71"/>
      <c r="B50" s="54"/>
      <c r="C50" s="55" t="s">
        <v>46</v>
      </c>
      <c r="D50" s="56"/>
      <c r="E50" s="56"/>
      <c r="F50" s="56"/>
      <c r="G50" s="56"/>
      <c r="H50" s="3"/>
      <c r="I50" s="57">
        <v>555000000</v>
      </c>
      <c r="J50" s="57">
        <v>111603699.91</v>
      </c>
      <c r="K50" s="6">
        <v>0.20108774758558559</v>
      </c>
      <c r="L50" s="57">
        <v>443396300.08999997</v>
      </c>
    </row>
    <row r="51" spans="1:12" x14ac:dyDescent="0.25">
      <c r="A51" s="58"/>
      <c r="B51" s="39"/>
      <c r="C51" s="59"/>
      <c r="D51" s="59"/>
      <c r="E51" s="59"/>
      <c r="F51" s="59"/>
      <c r="G51" s="59"/>
      <c r="H51" s="5"/>
      <c r="I51" s="59"/>
      <c r="J51" s="59"/>
      <c r="K51" s="59"/>
      <c r="L51" s="61"/>
    </row>
    <row r="52" spans="1:12" x14ac:dyDescent="0.25">
      <c r="A52" s="43" t="s">
        <v>24</v>
      </c>
      <c r="B52" s="34" t="s">
        <v>13</v>
      </c>
      <c r="C52" s="72" t="s">
        <v>101</v>
      </c>
      <c r="D52" s="73">
        <v>42755</v>
      </c>
      <c r="E52" s="50">
        <v>6023</v>
      </c>
      <c r="F52" s="73">
        <v>43105</v>
      </c>
      <c r="G52" s="73">
        <v>45123</v>
      </c>
      <c r="H52" s="194" t="s">
        <v>116</v>
      </c>
      <c r="I52" s="48">
        <v>150000000</v>
      </c>
      <c r="J52" s="48">
        <v>142001129.81</v>
      </c>
      <c r="K52" s="74">
        <v>0.94667419873333336</v>
      </c>
      <c r="L52" s="42">
        <v>7998870.1899999976</v>
      </c>
    </row>
    <row r="53" spans="1:12" x14ac:dyDescent="0.25">
      <c r="A53" s="43" t="s">
        <v>24</v>
      </c>
      <c r="B53" s="34" t="s">
        <v>13</v>
      </c>
      <c r="C53" s="72" t="s">
        <v>102</v>
      </c>
      <c r="D53" s="73">
        <v>43095</v>
      </c>
      <c r="E53" s="45">
        <v>6143</v>
      </c>
      <c r="F53" s="73">
        <v>43319</v>
      </c>
      <c r="G53" s="73">
        <v>45455</v>
      </c>
      <c r="H53" s="194">
        <v>2.4493150684931506</v>
      </c>
      <c r="I53" s="48">
        <v>150000000</v>
      </c>
      <c r="J53" s="48">
        <v>102121741.74000001</v>
      </c>
      <c r="K53" s="74">
        <v>0.68081161160000003</v>
      </c>
      <c r="L53" s="42">
        <v>47878258.25999999</v>
      </c>
    </row>
    <row r="54" spans="1:12" x14ac:dyDescent="0.25">
      <c r="A54" s="43" t="s">
        <v>24</v>
      </c>
      <c r="B54" s="34" t="s">
        <v>13</v>
      </c>
      <c r="C54" s="72" t="s">
        <v>87</v>
      </c>
      <c r="D54" s="73">
        <v>43404</v>
      </c>
      <c r="E54" s="45">
        <v>6347</v>
      </c>
      <c r="F54" s="73">
        <v>43665</v>
      </c>
      <c r="G54" s="73">
        <v>45131</v>
      </c>
      <c r="H54" s="194">
        <v>1</v>
      </c>
      <c r="I54" s="48">
        <v>170000000</v>
      </c>
      <c r="J54" s="48">
        <v>125495758.61</v>
      </c>
      <c r="K54" s="74">
        <v>0.73821034476470593</v>
      </c>
      <c r="L54" s="42">
        <v>44504241.390000001</v>
      </c>
    </row>
    <row r="55" spans="1:12" x14ac:dyDescent="0.25">
      <c r="A55" s="43" t="s">
        <v>24</v>
      </c>
      <c r="B55" s="34" t="s">
        <v>13</v>
      </c>
      <c r="C55" s="72" t="s">
        <v>107</v>
      </c>
      <c r="D55" s="73">
        <v>44144</v>
      </c>
      <c r="E55" s="45">
        <v>6876</v>
      </c>
      <c r="F55" s="73">
        <v>44546</v>
      </c>
      <c r="G55" s="73">
        <v>46372</v>
      </c>
      <c r="H55" s="194">
        <v>4</v>
      </c>
      <c r="I55" s="48">
        <v>250000000</v>
      </c>
      <c r="J55" s="48">
        <v>0</v>
      </c>
      <c r="K55" s="74">
        <v>0</v>
      </c>
      <c r="L55" s="42">
        <v>250000000</v>
      </c>
    </row>
    <row r="56" spans="1:12" x14ac:dyDescent="0.25">
      <c r="A56" s="62" t="s">
        <v>24</v>
      </c>
      <c r="B56" s="34" t="s">
        <v>23</v>
      </c>
      <c r="C56" s="72" t="s">
        <v>77</v>
      </c>
      <c r="D56" s="73">
        <v>42965</v>
      </c>
      <c r="E56" s="45">
        <v>6237</v>
      </c>
      <c r="F56" s="73">
        <v>43437</v>
      </c>
      <c r="G56" s="73">
        <v>44900</v>
      </c>
      <c r="H56" s="194" t="s">
        <v>120</v>
      </c>
      <c r="I56" s="48">
        <v>100000000</v>
      </c>
      <c r="J56" s="48">
        <v>57251974</v>
      </c>
      <c r="K56" s="74">
        <v>0.57251974000000005</v>
      </c>
      <c r="L56" s="42">
        <v>42748026</v>
      </c>
    </row>
    <row r="57" spans="1:12" x14ac:dyDescent="0.25">
      <c r="A57" s="43" t="s">
        <v>121</v>
      </c>
      <c r="B57" s="34" t="s">
        <v>23</v>
      </c>
      <c r="C57" s="34" t="s">
        <v>78</v>
      </c>
      <c r="D57" s="73">
        <v>42965</v>
      </c>
      <c r="E57" s="45">
        <v>6235</v>
      </c>
      <c r="F57" s="73">
        <v>43427</v>
      </c>
      <c r="G57" s="73">
        <v>46146</v>
      </c>
      <c r="H57" s="194">
        <v>4.3424657534246576</v>
      </c>
      <c r="I57" s="48">
        <v>100000000</v>
      </c>
      <c r="J57" s="48">
        <v>59529587</v>
      </c>
      <c r="K57" s="74">
        <v>0.59529586999999995</v>
      </c>
      <c r="L57" s="42">
        <v>40470413</v>
      </c>
    </row>
    <row r="58" spans="1:12" x14ac:dyDescent="0.25">
      <c r="A58" s="43" t="s">
        <v>24</v>
      </c>
      <c r="B58" s="34" t="s">
        <v>23</v>
      </c>
      <c r="C58" s="72" t="s">
        <v>48</v>
      </c>
      <c r="D58" s="73">
        <v>41733</v>
      </c>
      <c r="E58" s="50">
        <v>5301</v>
      </c>
      <c r="F58" s="73">
        <v>41941</v>
      </c>
      <c r="G58" s="73">
        <v>45838</v>
      </c>
      <c r="H58" s="194">
        <v>3.4986301369863013</v>
      </c>
      <c r="I58" s="48">
        <v>222076000</v>
      </c>
      <c r="J58" s="48">
        <v>191344083.74000001</v>
      </c>
      <c r="K58" s="74">
        <v>0.86161531971036942</v>
      </c>
      <c r="L58" s="42">
        <v>30731916.25999999</v>
      </c>
    </row>
    <row r="59" spans="1:12" x14ac:dyDescent="0.25">
      <c r="A59" s="142" t="s">
        <v>24</v>
      </c>
      <c r="B59" s="34" t="s">
        <v>23</v>
      </c>
      <c r="C59" s="72" t="s">
        <v>41</v>
      </c>
      <c r="D59" s="73">
        <v>43224</v>
      </c>
      <c r="E59" s="50">
        <v>6151</v>
      </c>
      <c r="F59" s="73">
        <v>43361</v>
      </c>
      <c r="G59" s="73">
        <v>45920</v>
      </c>
      <c r="H59" s="194">
        <v>3</v>
      </c>
      <c r="I59" s="48">
        <v>400000000</v>
      </c>
      <c r="J59" s="48">
        <v>306004501.92000002</v>
      </c>
      <c r="K59" s="74">
        <v>0.7650112548000001</v>
      </c>
      <c r="L59" s="174">
        <v>93995498.079999983</v>
      </c>
    </row>
    <row r="60" spans="1:12" x14ac:dyDescent="0.25">
      <c r="A60" s="43" t="s">
        <v>24</v>
      </c>
      <c r="B60" s="34" t="s">
        <v>23</v>
      </c>
      <c r="C60" s="72" t="s">
        <v>79</v>
      </c>
      <c r="D60" s="75">
        <v>42641</v>
      </c>
      <c r="E60" s="36">
        <v>6024</v>
      </c>
      <c r="F60" s="75">
        <v>43104</v>
      </c>
      <c r="G60" s="75">
        <v>45661</v>
      </c>
      <c r="H60" s="194">
        <v>3.0136986301369864</v>
      </c>
      <c r="I60" s="76">
        <v>100000000</v>
      </c>
      <c r="J60" s="76">
        <v>72442703</v>
      </c>
      <c r="K60" s="77">
        <v>0.72442702999999997</v>
      </c>
      <c r="L60" s="42">
        <v>27557297</v>
      </c>
    </row>
    <row r="61" spans="1:12" x14ac:dyDescent="0.25">
      <c r="A61" s="70" t="s">
        <v>24</v>
      </c>
      <c r="B61" s="34" t="s">
        <v>23</v>
      </c>
      <c r="C61" s="72" t="s">
        <v>108</v>
      </c>
      <c r="D61" s="75">
        <v>44067</v>
      </c>
      <c r="E61" s="36">
        <v>6684</v>
      </c>
      <c r="F61" s="75">
        <v>44188</v>
      </c>
      <c r="G61" s="75">
        <v>46014</v>
      </c>
      <c r="H61" s="194">
        <v>3</v>
      </c>
      <c r="I61" s="76">
        <v>212000000</v>
      </c>
      <c r="J61" s="76">
        <v>44469827</v>
      </c>
      <c r="K61" s="77">
        <v>0.20976333490566038</v>
      </c>
      <c r="L61" s="42">
        <v>167530173</v>
      </c>
    </row>
    <row r="62" spans="1:12" x14ac:dyDescent="0.25">
      <c r="A62" s="70"/>
      <c r="B62" s="34" t="s">
        <v>23</v>
      </c>
      <c r="C62" s="72" t="s">
        <v>129</v>
      </c>
      <c r="D62" s="75">
        <v>43893</v>
      </c>
      <c r="E62" s="36">
        <v>6897</v>
      </c>
      <c r="F62" s="75">
        <v>44652</v>
      </c>
      <c r="G62" s="75">
        <v>46815</v>
      </c>
      <c r="H62" s="202">
        <v>6</v>
      </c>
      <c r="I62" s="76">
        <v>100000000</v>
      </c>
      <c r="J62" s="76">
        <v>5121000</v>
      </c>
      <c r="K62" s="77">
        <v>5.1209999999999999E-2</v>
      </c>
      <c r="L62" s="42">
        <v>94879000</v>
      </c>
    </row>
    <row r="63" spans="1:12" x14ac:dyDescent="0.25">
      <c r="A63" s="71"/>
      <c r="B63" s="54"/>
      <c r="C63" s="55" t="s">
        <v>49</v>
      </c>
      <c r="D63" s="246"/>
      <c r="E63" s="56"/>
      <c r="F63" s="56"/>
      <c r="G63" s="56"/>
      <c r="H63" s="247"/>
      <c r="I63" s="57">
        <v>1954076000</v>
      </c>
      <c r="J63" s="57">
        <v>1105782306.8200002</v>
      </c>
      <c r="K63" s="6">
        <v>0.56588500489233795</v>
      </c>
      <c r="L63" s="57">
        <v>848293693.17999995</v>
      </c>
    </row>
    <row r="64" spans="1:12" x14ac:dyDescent="0.25">
      <c r="A64" s="31"/>
      <c r="B64" s="39"/>
      <c r="C64" s="59"/>
      <c r="D64" s="59"/>
      <c r="E64" s="59"/>
      <c r="F64" s="59"/>
      <c r="G64" s="59"/>
      <c r="H64" s="5"/>
      <c r="I64" s="59"/>
      <c r="J64" s="59"/>
      <c r="K64" s="61"/>
      <c r="L64" s="61"/>
    </row>
    <row r="65" spans="1:12" x14ac:dyDescent="0.25">
      <c r="A65" s="33" t="s">
        <v>28</v>
      </c>
      <c r="B65" s="34" t="s">
        <v>23</v>
      </c>
      <c r="C65" s="72" t="s">
        <v>78</v>
      </c>
      <c r="D65" s="75">
        <v>42975</v>
      </c>
      <c r="E65" s="39">
        <v>6235</v>
      </c>
      <c r="F65" s="75">
        <v>43427</v>
      </c>
      <c r="G65" s="75">
        <v>46005</v>
      </c>
      <c r="H65" s="195">
        <v>3</v>
      </c>
      <c r="I65" s="76">
        <v>42857143</v>
      </c>
      <c r="J65" s="76">
        <v>28812794.880000003</v>
      </c>
      <c r="K65" s="77">
        <v>0.67229854495900487</v>
      </c>
      <c r="L65" s="42">
        <v>14044348.119999997</v>
      </c>
    </row>
    <row r="66" spans="1:12" x14ac:dyDescent="0.25">
      <c r="A66" s="43" t="s">
        <v>28</v>
      </c>
      <c r="B66" s="34" t="s">
        <v>23</v>
      </c>
      <c r="C66" s="72" t="s">
        <v>77</v>
      </c>
      <c r="D66" s="75">
        <v>42975</v>
      </c>
      <c r="E66" s="39">
        <v>6237</v>
      </c>
      <c r="F66" s="75">
        <v>43437</v>
      </c>
      <c r="G66" s="75">
        <v>45640</v>
      </c>
      <c r="H66" s="196">
        <v>2</v>
      </c>
      <c r="I66" s="76">
        <v>42911000</v>
      </c>
      <c r="J66" s="76">
        <v>24047822.420000002</v>
      </c>
      <c r="K66" s="77">
        <v>0.56041160588194172</v>
      </c>
      <c r="L66" s="42">
        <v>18863177.579999998</v>
      </c>
    </row>
    <row r="67" spans="1:12" x14ac:dyDescent="0.25">
      <c r="A67" s="43" t="s">
        <v>28</v>
      </c>
      <c r="B67" s="34" t="s">
        <v>23</v>
      </c>
      <c r="C67" s="72" t="s">
        <v>52</v>
      </c>
      <c r="D67" s="75">
        <v>42160</v>
      </c>
      <c r="E67" s="39">
        <v>5600</v>
      </c>
      <c r="F67" s="75">
        <v>42506</v>
      </c>
      <c r="G67" s="75">
        <v>45465</v>
      </c>
      <c r="H67" s="195">
        <v>2</v>
      </c>
      <c r="I67" s="76">
        <v>140000000</v>
      </c>
      <c r="J67" s="76">
        <v>123202952.56</v>
      </c>
      <c r="K67" s="77">
        <v>0.88002108971428572</v>
      </c>
      <c r="L67" s="42">
        <v>16797047.439999998</v>
      </c>
    </row>
    <row r="68" spans="1:12" x14ac:dyDescent="0.25">
      <c r="A68" s="43" t="s">
        <v>28</v>
      </c>
      <c r="B68" s="34" t="s">
        <v>23</v>
      </c>
      <c r="C68" s="72" t="s">
        <v>79</v>
      </c>
      <c r="D68" s="75">
        <v>42640</v>
      </c>
      <c r="E68" s="39">
        <v>6024</v>
      </c>
      <c r="F68" s="75">
        <v>43104</v>
      </c>
      <c r="G68" s="75">
        <v>45334</v>
      </c>
      <c r="H68" s="195">
        <v>2.452054794520548</v>
      </c>
      <c r="I68" s="76">
        <v>42750000</v>
      </c>
      <c r="J68" s="76">
        <v>32297630.579999998</v>
      </c>
      <c r="K68" s="77">
        <v>0.75550013052631571</v>
      </c>
      <c r="L68" s="76">
        <v>10452369.420000002</v>
      </c>
    </row>
    <row r="69" spans="1:12" x14ac:dyDescent="0.25">
      <c r="A69" s="43"/>
      <c r="B69" s="34" t="s">
        <v>23</v>
      </c>
      <c r="C69" s="72" t="s">
        <v>130</v>
      </c>
      <c r="D69" s="75">
        <v>44516</v>
      </c>
      <c r="E69" s="39">
        <v>6898</v>
      </c>
      <c r="F69" s="75">
        <v>44652</v>
      </c>
      <c r="G69" s="75">
        <v>47073</v>
      </c>
      <c r="H69" s="195">
        <v>6</v>
      </c>
      <c r="I69" s="76">
        <v>354245764</v>
      </c>
      <c r="J69" s="76">
        <v>0</v>
      </c>
      <c r="K69" s="77">
        <v>0</v>
      </c>
      <c r="L69" s="76">
        <v>354245764</v>
      </c>
    </row>
    <row r="70" spans="1:12" x14ac:dyDescent="0.25">
      <c r="A70" s="43" t="s">
        <v>28</v>
      </c>
      <c r="B70" s="34" t="s">
        <v>13</v>
      </c>
      <c r="C70" s="78" t="s">
        <v>91</v>
      </c>
      <c r="D70" s="79">
        <v>43606</v>
      </c>
      <c r="E70" s="54">
        <v>6493</v>
      </c>
      <c r="F70" s="79">
        <v>43832</v>
      </c>
      <c r="G70" s="79">
        <v>44935</v>
      </c>
      <c r="H70" s="197" t="s">
        <v>126</v>
      </c>
      <c r="I70" s="80">
        <v>70000000</v>
      </c>
      <c r="J70" s="80">
        <v>62646539.07</v>
      </c>
      <c r="K70" s="81">
        <v>0.89495055814285718</v>
      </c>
      <c r="L70" s="80">
        <v>7353460.9299999997</v>
      </c>
    </row>
    <row r="71" spans="1:12" x14ac:dyDescent="0.25">
      <c r="A71" s="54"/>
      <c r="B71" s="54"/>
      <c r="C71" s="82" t="s">
        <v>50</v>
      </c>
      <c r="D71" s="83"/>
      <c r="E71" s="83"/>
      <c r="F71" s="83"/>
      <c r="G71" s="83"/>
      <c r="H71" s="7"/>
      <c r="I71" s="84">
        <v>692763907</v>
      </c>
      <c r="J71" s="231">
        <v>271007739.50999999</v>
      </c>
      <c r="K71" s="8">
        <v>0.39119783344890685</v>
      </c>
      <c r="L71" s="84">
        <v>421756167.49000001</v>
      </c>
    </row>
    <row r="72" spans="1:12" x14ac:dyDescent="0.25">
      <c r="A72" s="58"/>
      <c r="B72" s="39"/>
      <c r="C72" s="85"/>
      <c r="D72" s="86"/>
      <c r="E72" s="86"/>
      <c r="F72" s="86"/>
      <c r="G72" s="86"/>
      <c r="H72" s="9"/>
      <c r="I72" s="87"/>
      <c r="J72" s="87"/>
      <c r="K72" s="10"/>
      <c r="L72" s="87"/>
    </row>
    <row r="73" spans="1:12" x14ac:dyDescent="0.25">
      <c r="A73" s="33" t="s">
        <v>20</v>
      </c>
      <c r="B73" s="34" t="s">
        <v>14</v>
      </c>
      <c r="C73" s="88" t="s">
        <v>80</v>
      </c>
      <c r="D73" s="75">
        <v>42649</v>
      </c>
      <c r="E73" s="39">
        <v>6215</v>
      </c>
      <c r="F73" s="75">
        <v>43404</v>
      </c>
      <c r="G73" s="75">
        <v>45838</v>
      </c>
      <c r="H73" s="195">
        <v>3</v>
      </c>
      <c r="I73" s="148">
        <v>16392500.000000002</v>
      </c>
      <c r="J73" s="149">
        <v>3365444.7292510001</v>
      </c>
      <c r="K73" s="46">
        <v>0.20530393346048495</v>
      </c>
      <c r="L73" s="41">
        <v>13027055.270749003</v>
      </c>
    </row>
    <row r="74" spans="1:12" x14ac:dyDescent="0.25">
      <c r="A74" s="43" t="s">
        <v>20</v>
      </c>
      <c r="B74" s="34" t="s">
        <v>14</v>
      </c>
      <c r="C74" s="89" t="s">
        <v>81</v>
      </c>
      <c r="D74" s="79">
        <v>43095</v>
      </c>
      <c r="E74" s="54">
        <v>6216</v>
      </c>
      <c r="F74" s="79">
        <v>43404</v>
      </c>
      <c r="G74" s="79">
        <v>45473</v>
      </c>
      <c r="H74" s="197">
        <v>2</v>
      </c>
      <c r="I74" s="150">
        <v>10000000</v>
      </c>
      <c r="J74" s="151">
        <v>5986659</v>
      </c>
      <c r="K74" s="152">
        <v>0.59866589999999997</v>
      </c>
      <c r="L74" s="153">
        <v>4013341</v>
      </c>
    </row>
    <row r="75" spans="1:12" x14ac:dyDescent="0.25">
      <c r="A75" s="54"/>
      <c r="B75" s="54"/>
      <c r="C75" s="82" t="s">
        <v>51</v>
      </c>
      <c r="D75" s="83"/>
      <c r="E75" s="83"/>
      <c r="F75" s="83"/>
      <c r="G75" s="90"/>
      <c r="H75" s="7"/>
      <c r="I75" s="120">
        <v>26392500</v>
      </c>
      <c r="J75" s="120">
        <v>9352103.729251001</v>
      </c>
      <c r="K75" s="154">
        <v>0.35434702014780717</v>
      </c>
      <c r="L75" s="120">
        <v>17040396.270749003</v>
      </c>
    </row>
    <row r="76" spans="1:12" x14ac:dyDescent="0.25">
      <c r="A76" s="210"/>
      <c r="B76" s="34"/>
      <c r="C76" s="94"/>
      <c r="D76" s="211"/>
      <c r="E76" s="211"/>
      <c r="F76" s="211"/>
      <c r="G76" s="211"/>
      <c r="H76" s="212"/>
      <c r="I76" s="213"/>
      <c r="J76" s="213"/>
      <c r="K76" s="214"/>
      <c r="L76" s="213"/>
    </row>
    <row r="77" spans="1:12" x14ac:dyDescent="0.25">
      <c r="A77" s="210"/>
      <c r="B77" s="34" t="s">
        <v>13</v>
      </c>
      <c r="C77" s="215" t="s">
        <v>54</v>
      </c>
      <c r="D77" s="216">
        <v>43075</v>
      </c>
      <c r="E77" s="217">
        <v>6143</v>
      </c>
      <c r="F77" s="216">
        <v>43105</v>
      </c>
      <c r="G77" s="73">
        <v>45657</v>
      </c>
      <c r="H77" s="218">
        <v>2</v>
      </c>
      <c r="I77" s="172">
        <v>21600000</v>
      </c>
      <c r="J77" s="41">
        <v>11247398.5</v>
      </c>
      <c r="K77" s="219">
        <v>0.52071289351851857</v>
      </c>
      <c r="L77" s="41">
        <v>10352601.5</v>
      </c>
    </row>
    <row r="78" spans="1:12" x14ac:dyDescent="0.25">
      <c r="A78" s="58"/>
      <c r="B78" s="39" t="s">
        <v>13</v>
      </c>
      <c r="C78" s="215" t="s">
        <v>123</v>
      </c>
      <c r="D78" s="75">
        <v>42786</v>
      </c>
      <c r="E78" s="36">
        <v>6023</v>
      </c>
      <c r="F78" s="75">
        <v>43105</v>
      </c>
      <c r="G78" s="75">
        <v>45657</v>
      </c>
      <c r="H78" s="229">
        <v>2</v>
      </c>
      <c r="I78" s="69">
        <v>10400000</v>
      </c>
      <c r="J78" s="42">
        <v>1420267.49</v>
      </c>
      <c r="K78" s="11">
        <v>0.13656418173076923</v>
      </c>
      <c r="L78" s="42">
        <v>8979732.5099999998</v>
      </c>
    </row>
    <row r="79" spans="1:12" x14ac:dyDescent="0.25">
      <c r="A79" s="62" t="s">
        <v>33</v>
      </c>
      <c r="B79" s="34" t="s">
        <v>23</v>
      </c>
      <c r="C79" s="35" t="s">
        <v>34</v>
      </c>
      <c r="D79" s="75">
        <v>40627</v>
      </c>
      <c r="E79" s="39">
        <v>5133</v>
      </c>
      <c r="F79" s="75">
        <v>41632</v>
      </c>
      <c r="G79" s="38">
        <v>45104</v>
      </c>
      <c r="H79" s="230" t="s">
        <v>119</v>
      </c>
      <c r="I79" s="42">
        <v>19000000</v>
      </c>
      <c r="J79" s="42">
        <v>6877568.9819999998</v>
      </c>
      <c r="K79" s="11">
        <v>0.36197731484210527</v>
      </c>
      <c r="L79" s="42">
        <v>12122431.017999999</v>
      </c>
    </row>
    <row r="80" spans="1:12" x14ac:dyDescent="0.25">
      <c r="A80" s="43" t="s">
        <v>33</v>
      </c>
      <c r="B80" s="34" t="s">
        <v>23</v>
      </c>
      <c r="C80" s="92" t="s">
        <v>52</v>
      </c>
      <c r="D80" s="79">
        <v>42288</v>
      </c>
      <c r="E80" s="39">
        <v>5600</v>
      </c>
      <c r="F80" s="79">
        <v>42506</v>
      </c>
      <c r="G80" s="200">
        <v>45473</v>
      </c>
      <c r="H80" s="199">
        <v>2</v>
      </c>
      <c r="I80" s="53">
        <v>43364000</v>
      </c>
      <c r="J80" s="53">
        <v>28906352.859999996</v>
      </c>
      <c r="K80" s="12">
        <v>0.66659793515358357</v>
      </c>
      <c r="L80" s="53">
        <v>14457647.140000004</v>
      </c>
    </row>
    <row r="81" spans="1:12" x14ac:dyDescent="0.25">
      <c r="A81" s="54"/>
      <c r="B81" s="54"/>
      <c r="C81" s="55" t="s">
        <v>53</v>
      </c>
      <c r="D81" s="56"/>
      <c r="E81" s="56"/>
      <c r="F81" s="56"/>
      <c r="G81" s="176"/>
      <c r="H81" s="3"/>
      <c r="I81" s="57">
        <v>94364000</v>
      </c>
      <c r="J81" s="57">
        <v>48451587.831999995</v>
      </c>
      <c r="K81" s="6">
        <v>0.51345415446568599</v>
      </c>
      <c r="L81" s="57">
        <v>45912412.168000005</v>
      </c>
    </row>
    <row r="82" spans="1:12" x14ac:dyDescent="0.25">
      <c r="A82" s="58"/>
      <c r="B82" s="34"/>
      <c r="C82" s="94"/>
      <c r="D82" s="35"/>
      <c r="E82" s="35"/>
      <c r="F82" s="159"/>
      <c r="G82" s="32"/>
      <c r="H82" s="157"/>
      <c r="I82" s="160"/>
      <c r="J82" s="160"/>
      <c r="K82" s="158"/>
      <c r="L82" s="160"/>
    </row>
    <row r="83" spans="1:12" x14ac:dyDescent="0.25">
      <c r="A83" s="62" t="s">
        <v>36</v>
      </c>
      <c r="B83" s="34" t="s">
        <v>13</v>
      </c>
      <c r="C83" s="35" t="s">
        <v>54</v>
      </c>
      <c r="D83" s="73">
        <v>43075</v>
      </c>
      <c r="E83" s="37">
        <v>6143</v>
      </c>
      <c r="F83" s="75">
        <v>43319</v>
      </c>
      <c r="G83" s="38">
        <v>45273</v>
      </c>
      <c r="H83" s="196">
        <v>1</v>
      </c>
      <c r="I83" s="42">
        <v>94000000</v>
      </c>
      <c r="J83" s="42">
        <v>30760609.239999998</v>
      </c>
      <c r="K83" s="11">
        <v>0.32724052382978724</v>
      </c>
      <c r="L83" s="42">
        <v>63239390.760000005</v>
      </c>
    </row>
    <row r="84" spans="1:12" x14ac:dyDescent="0.25">
      <c r="A84" s="54"/>
      <c r="B84" s="54"/>
      <c r="C84" s="55" t="s">
        <v>55</v>
      </c>
      <c r="D84" s="56"/>
      <c r="E84" s="56"/>
      <c r="F84" s="56"/>
      <c r="G84" s="93"/>
      <c r="H84" s="175"/>
      <c r="I84" s="57">
        <v>94000000</v>
      </c>
      <c r="J84" s="57">
        <v>30760609.239999998</v>
      </c>
      <c r="K84" s="6">
        <v>0.32724052382978724</v>
      </c>
      <c r="L84" s="178">
        <v>63239390.760000005</v>
      </c>
    </row>
    <row r="85" spans="1:12" x14ac:dyDescent="0.25">
      <c r="A85" s="95"/>
      <c r="B85" s="96"/>
      <c r="C85" s="97"/>
      <c r="D85" s="98"/>
      <c r="E85" s="99"/>
      <c r="F85" s="98"/>
      <c r="G85" s="98"/>
      <c r="H85" s="14"/>
      <c r="I85" s="100"/>
      <c r="J85" s="101"/>
      <c r="K85" s="102"/>
      <c r="L85" s="100"/>
    </row>
    <row r="86" spans="1:12" x14ac:dyDescent="0.25">
      <c r="A86" s="103" t="s">
        <v>56</v>
      </c>
      <c r="B86" s="104"/>
      <c r="C86" s="104"/>
      <c r="D86" s="105"/>
      <c r="E86" s="105"/>
      <c r="F86" s="104"/>
      <c r="G86" s="104"/>
      <c r="H86" s="15"/>
      <c r="I86" s="106">
        <v>5492396407</v>
      </c>
      <c r="J86" s="106">
        <v>2471955713.1012506</v>
      </c>
      <c r="K86" s="16">
        <v>0.45006870042205432</v>
      </c>
      <c r="L86" s="106">
        <v>3020440693.8987494</v>
      </c>
    </row>
    <row r="87" spans="1:12" x14ac:dyDescent="0.25">
      <c r="A87" s="107"/>
      <c r="B87" s="108"/>
      <c r="C87" s="108"/>
      <c r="D87" s="109"/>
      <c r="E87" s="109"/>
      <c r="F87" s="108"/>
      <c r="G87" s="108"/>
      <c r="H87" s="17"/>
      <c r="I87" s="110"/>
      <c r="J87" s="111"/>
      <c r="K87" s="112"/>
      <c r="L87" s="110"/>
    </row>
    <row r="88" spans="1:12" x14ac:dyDescent="0.25">
      <c r="A88" s="113"/>
      <c r="B88" s="24"/>
      <c r="C88" s="23"/>
      <c r="D88" s="23"/>
      <c r="E88" s="23"/>
      <c r="F88" s="23"/>
      <c r="G88" s="23"/>
      <c r="I88" s="30"/>
      <c r="J88" s="30"/>
      <c r="K88" s="30"/>
      <c r="L88" s="30"/>
    </row>
    <row r="89" spans="1:12" ht="18.75" x14ac:dyDescent="0.3">
      <c r="A89" s="272"/>
      <c r="B89" s="272"/>
      <c r="C89" s="272"/>
      <c r="D89" s="272"/>
      <c r="E89" s="272"/>
      <c r="F89" s="272"/>
      <c r="G89" s="272"/>
      <c r="H89" s="272"/>
      <c r="I89" s="272"/>
      <c r="J89" s="272"/>
      <c r="K89" s="272"/>
      <c r="L89" s="272"/>
    </row>
    <row r="90" spans="1:12" ht="18.75" x14ac:dyDescent="0.3">
      <c r="A90" s="273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</row>
    <row r="91" spans="1:12" x14ac:dyDescent="0.25">
      <c r="A91" s="114"/>
      <c r="B91" s="24"/>
      <c r="C91" s="23"/>
      <c r="D91" s="23"/>
      <c r="E91" s="23"/>
      <c r="F91" s="23"/>
      <c r="G91" s="23"/>
      <c r="I91" s="23"/>
      <c r="J91" s="23"/>
      <c r="K91" s="23"/>
      <c r="L91" s="23"/>
    </row>
    <row r="92" spans="1:12" x14ac:dyDescent="0.25">
      <c r="A92" s="258" t="s">
        <v>1</v>
      </c>
      <c r="B92" s="258" t="s">
        <v>2</v>
      </c>
      <c r="C92" s="260" t="s">
        <v>3</v>
      </c>
      <c r="D92" s="262" t="s">
        <v>4</v>
      </c>
      <c r="E92" s="264" t="s">
        <v>5</v>
      </c>
      <c r="F92" s="265"/>
      <c r="G92" s="262" t="s">
        <v>6</v>
      </c>
      <c r="H92" s="266" t="s">
        <v>82</v>
      </c>
      <c r="I92" s="268" t="s">
        <v>83</v>
      </c>
      <c r="J92" s="270" t="s">
        <v>92</v>
      </c>
      <c r="K92" s="271"/>
      <c r="L92" s="253" t="s">
        <v>7</v>
      </c>
    </row>
    <row r="93" spans="1:12" x14ac:dyDescent="0.25">
      <c r="A93" s="259"/>
      <c r="B93" s="259" t="s">
        <v>2</v>
      </c>
      <c r="C93" s="261"/>
      <c r="D93" s="263"/>
      <c r="E93" s="28" t="s">
        <v>9</v>
      </c>
      <c r="F93" s="29" t="s">
        <v>10</v>
      </c>
      <c r="G93" s="263" t="s">
        <v>58</v>
      </c>
      <c r="H93" s="267"/>
      <c r="I93" s="269" t="s">
        <v>84</v>
      </c>
      <c r="J93" s="29" t="s">
        <v>8</v>
      </c>
      <c r="K93" s="29" t="s">
        <v>11</v>
      </c>
      <c r="L93" s="254"/>
    </row>
    <row r="94" spans="1:12" x14ac:dyDescent="0.25">
      <c r="A94" s="58"/>
      <c r="B94" s="39"/>
      <c r="C94" s="85"/>
      <c r="D94" s="86"/>
      <c r="E94" s="86"/>
      <c r="F94" s="86"/>
      <c r="G94" s="86"/>
      <c r="H94" s="9"/>
      <c r="I94" s="87"/>
      <c r="J94" s="87"/>
      <c r="K94" s="10"/>
      <c r="L94" s="87"/>
    </row>
    <row r="95" spans="1:12" x14ac:dyDescent="0.25">
      <c r="A95" s="62" t="s">
        <v>39</v>
      </c>
      <c r="B95" s="34" t="s">
        <v>29</v>
      </c>
      <c r="C95" s="35" t="s">
        <v>42</v>
      </c>
      <c r="D95" s="75">
        <v>42934</v>
      </c>
      <c r="E95" s="47">
        <v>6144</v>
      </c>
      <c r="F95" s="75">
        <v>43335</v>
      </c>
      <c r="G95" s="75">
        <v>45492</v>
      </c>
      <c r="H95" s="195">
        <v>2</v>
      </c>
      <c r="I95" s="76">
        <v>20000000</v>
      </c>
      <c r="J95" s="76">
        <v>11206910.41</v>
      </c>
      <c r="K95" s="11">
        <v>0.56034552049999997</v>
      </c>
      <c r="L95" s="42">
        <v>8793089.5899999999</v>
      </c>
    </row>
    <row r="96" spans="1:12" x14ac:dyDescent="0.25">
      <c r="A96" s="43" t="s">
        <v>39</v>
      </c>
      <c r="B96" s="34" t="s">
        <v>23</v>
      </c>
      <c r="C96" s="35" t="s">
        <v>38</v>
      </c>
      <c r="D96" s="75">
        <v>42164</v>
      </c>
      <c r="E96" s="36">
        <v>5519</v>
      </c>
      <c r="F96" s="75">
        <v>42333</v>
      </c>
      <c r="G96" s="75">
        <v>45260</v>
      </c>
      <c r="H96" s="195" t="s">
        <v>114</v>
      </c>
      <c r="I96" s="76">
        <v>25000000</v>
      </c>
      <c r="J96" s="76">
        <v>23869617</v>
      </c>
      <c r="K96" s="11">
        <v>0.95478468000000005</v>
      </c>
      <c r="L96" s="42">
        <v>1130383</v>
      </c>
    </row>
    <row r="97" spans="1:12" x14ac:dyDescent="0.25">
      <c r="A97" s="54"/>
      <c r="B97" s="54"/>
      <c r="C97" s="55" t="s">
        <v>59</v>
      </c>
      <c r="D97" s="56"/>
      <c r="E97" s="56"/>
      <c r="F97" s="56"/>
      <c r="G97" s="93"/>
      <c r="H97" s="3"/>
      <c r="I97" s="57">
        <v>45000000</v>
      </c>
      <c r="J97" s="57">
        <v>35076527.409999996</v>
      </c>
      <c r="K97" s="6">
        <v>0.77947838688888882</v>
      </c>
      <c r="L97" s="57">
        <v>9923472.5899999999</v>
      </c>
    </row>
    <row r="98" spans="1:12" x14ac:dyDescent="0.25">
      <c r="A98" s="58"/>
      <c r="B98" s="39"/>
      <c r="C98" s="32"/>
      <c r="D98" s="32"/>
      <c r="E98" s="32"/>
      <c r="F98" s="32"/>
      <c r="G98" s="32"/>
      <c r="H98" s="2"/>
      <c r="I98" s="32"/>
      <c r="J98" s="32"/>
      <c r="K98" s="32"/>
      <c r="L98" s="32"/>
    </row>
    <row r="99" spans="1:12" x14ac:dyDescent="0.25">
      <c r="A99" s="62" t="s">
        <v>40</v>
      </c>
      <c r="B99" s="39" t="s">
        <v>23</v>
      </c>
      <c r="C99" s="92" t="s">
        <v>60</v>
      </c>
      <c r="D99" s="79">
        <v>41814</v>
      </c>
      <c r="E99" s="52">
        <v>5283</v>
      </c>
      <c r="F99" s="79">
        <v>41914</v>
      </c>
      <c r="G99" s="79">
        <v>44840</v>
      </c>
      <c r="H99" s="197" t="s">
        <v>136</v>
      </c>
      <c r="I99" s="186">
        <v>128275516.05504586</v>
      </c>
      <c r="J99" s="80">
        <v>128153954.82368119</v>
      </c>
      <c r="K99" s="116">
        <v>0.99905234268313137</v>
      </c>
      <c r="L99" s="117">
        <v>121561.23136466742</v>
      </c>
    </row>
    <row r="100" spans="1:12" x14ac:dyDescent="0.25">
      <c r="A100" s="54"/>
      <c r="B100" s="54"/>
      <c r="C100" s="118" t="s">
        <v>61</v>
      </c>
      <c r="D100" s="119"/>
      <c r="E100" s="119"/>
      <c r="F100" s="119"/>
      <c r="G100" s="119"/>
      <c r="H100" s="18"/>
      <c r="I100" s="120">
        <v>128275516.05504586</v>
      </c>
      <c r="J100" s="120">
        <v>128153954.82368119</v>
      </c>
      <c r="K100" s="19">
        <v>0.99905234268313137</v>
      </c>
      <c r="L100" s="120">
        <v>121561.23136466742</v>
      </c>
    </row>
    <row r="101" spans="1:12" x14ac:dyDescent="0.25">
      <c r="A101" s="95"/>
      <c r="B101" s="96"/>
      <c r="C101" s="97"/>
      <c r="D101" s="98"/>
      <c r="E101" s="99"/>
      <c r="F101" s="98"/>
      <c r="G101" s="98"/>
      <c r="H101" s="14"/>
      <c r="I101" s="100"/>
      <c r="J101" s="101"/>
      <c r="K101" s="102"/>
      <c r="L101" s="100"/>
    </row>
    <row r="102" spans="1:12" x14ac:dyDescent="0.25">
      <c r="A102" s="103" t="s">
        <v>62</v>
      </c>
      <c r="B102" s="104"/>
      <c r="C102" s="104"/>
      <c r="D102" s="105"/>
      <c r="E102" s="105"/>
      <c r="F102" s="104"/>
      <c r="G102" s="104"/>
      <c r="H102" s="15"/>
      <c r="I102" s="106">
        <v>173275516.05504584</v>
      </c>
      <c r="J102" s="106">
        <v>163230482.2336812</v>
      </c>
      <c r="K102" s="16">
        <v>0.94202854477043629</v>
      </c>
      <c r="L102" s="106">
        <v>10045033.821364641</v>
      </c>
    </row>
    <row r="103" spans="1:12" x14ac:dyDescent="0.25">
      <c r="A103" s="107"/>
      <c r="B103" s="108"/>
      <c r="C103" s="108"/>
      <c r="D103" s="109"/>
      <c r="E103" s="109"/>
      <c r="F103" s="108"/>
      <c r="G103" s="108"/>
      <c r="H103" s="17"/>
      <c r="I103" s="110"/>
      <c r="J103" s="111"/>
      <c r="K103" s="112"/>
      <c r="L103" s="110"/>
    </row>
    <row r="104" spans="1:12" x14ac:dyDescent="0.25">
      <c r="A104" s="121"/>
      <c r="B104" s="121"/>
      <c r="C104" s="122"/>
      <c r="D104" s="122"/>
      <c r="E104" s="122"/>
      <c r="F104" s="122"/>
      <c r="G104" s="122"/>
      <c r="H104" s="20"/>
      <c r="I104" s="133"/>
      <c r="J104" s="133"/>
      <c r="K104" s="133"/>
      <c r="L104" s="133"/>
    </row>
    <row r="105" spans="1:12" x14ac:dyDescent="0.25">
      <c r="A105" s="123"/>
      <c r="B105" s="124"/>
      <c r="C105" s="124"/>
      <c r="D105" s="125"/>
      <c r="E105" s="125"/>
      <c r="F105" s="124"/>
      <c r="G105" s="124"/>
      <c r="H105" s="21"/>
      <c r="I105" s="126"/>
      <c r="J105" s="127"/>
      <c r="K105" s="128"/>
      <c r="L105" s="126"/>
    </row>
    <row r="106" spans="1:12" x14ac:dyDescent="0.25">
      <c r="A106" s="103" t="s">
        <v>63</v>
      </c>
      <c r="B106" s="97"/>
      <c r="C106" s="97"/>
      <c r="D106" s="96"/>
      <c r="E106" s="96"/>
      <c r="F106" s="97"/>
      <c r="G106" s="97"/>
      <c r="H106" s="13"/>
      <c r="I106" s="106">
        <v>5665671923.0550461</v>
      </c>
      <c r="J106" s="106">
        <v>2635186195.3349319</v>
      </c>
      <c r="K106" s="155">
        <v>0.46511450559141898</v>
      </c>
      <c r="L106" s="106">
        <v>3030485727.7201142</v>
      </c>
    </row>
    <row r="107" spans="1:12" x14ac:dyDescent="0.25">
      <c r="A107" s="129"/>
      <c r="B107" s="108"/>
      <c r="C107" s="108"/>
      <c r="D107" s="109"/>
      <c r="E107" s="109"/>
      <c r="F107" s="108"/>
      <c r="G107" s="108"/>
      <c r="H107" s="17"/>
      <c r="I107" s="130"/>
      <c r="J107" s="131"/>
      <c r="K107" s="132"/>
      <c r="L107" s="130"/>
    </row>
    <row r="108" spans="1:12" x14ac:dyDescent="0.25">
      <c r="A108" s="122"/>
      <c r="B108" s="122"/>
      <c r="C108" s="122"/>
      <c r="D108" s="122"/>
      <c r="E108" s="122"/>
      <c r="F108" s="122"/>
      <c r="G108" s="122"/>
      <c r="H108" s="20"/>
      <c r="I108" s="133"/>
      <c r="J108" s="133"/>
      <c r="K108" s="133"/>
      <c r="L108" s="133"/>
    </row>
    <row r="109" spans="1:12" x14ac:dyDescent="0.25">
      <c r="A109" s="140" t="s">
        <v>155</v>
      </c>
      <c r="B109" s="23"/>
      <c r="C109" s="135"/>
      <c r="D109" s="122"/>
      <c r="E109" s="122"/>
      <c r="F109" s="122"/>
      <c r="G109" s="122"/>
      <c r="H109" s="20"/>
      <c r="I109" s="23"/>
      <c r="J109" s="23"/>
      <c r="K109" s="23"/>
      <c r="L109" s="23"/>
    </row>
    <row r="110" spans="1:12" x14ac:dyDescent="0.25">
      <c r="A110" s="141" t="s">
        <v>86</v>
      </c>
      <c r="B110" s="23"/>
      <c r="C110" s="136"/>
      <c r="D110" s="23"/>
      <c r="E110" s="23"/>
      <c r="F110" s="23"/>
      <c r="G110" s="23"/>
      <c r="I110" s="23"/>
      <c r="J110" s="23"/>
      <c r="K110" s="23"/>
      <c r="L110" s="23"/>
    </row>
  </sheetData>
  <mergeCells count="25">
    <mergeCell ref="A6:L6"/>
    <mergeCell ref="A7:L7"/>
    <mergeCell ref="A8:L8"/>
    <mergeCell ref="A10:A11"/>
    <mergeCell ref="B10:B11"/>
    <mergeCell ref="C10:C11"/>
    <mergeCell ref="D10:D11"/>
    <mergeCell ref="E10:F10"/>
    <mergeCell ref="G10:G11"/>
    <mergeCell ref="H10:H11"/>
    <mergeCell ref="I10:I11"/>
    <mergeCell ref="J10:K10"/>
    <mergeCell ref="L10:L11"/>
    <mergeCell ref="A89:L89"/>
    <mergeCell ref="A90:L90"/>
    <mergeCell ref="G92:G93"/>
    <mergeCell ref="H92:H93"/>
    <mergeCell ref="I92:I93"/>
    <mergeCell ref="J92:K92"/>
    <mergeCell ref="L92:L93"/>
    <mergeCell ref="A92:A93"/>
    <mergeCell ref="B92:B93"/>
    <mergeCell ref="C92:C93"/>
    <mergeCell ref="D92:D93"/>
    <mergeCell ref="E92:F92"/>
  </mergeCells>
  <pageMargins left="0.7" right="0.7" top="0.75" bottom="0.75" header="0.3" footer="0.3"/>
  <pageSetup scale="35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showGridLines="0" tabSelected="1" zoomScale="60" zoomScaleNormal="60" workbookViewId="0">
      <selection activeCell="A87" sqref="A87:A103"/>
    </sheetView>
  </sheetViews>
  <sheetFormatPr baseColWidth="10" defaultRowHeight="15" x14ac:dyDescent="0.25"/>
  <cols>
    <col min="1" max="1" width="16" customWidth="1"/>
    <col min="2" max="2" width="14.28515625" customWidth="1"/>
    <col min="3" max="3" width="76" customWidth="1"/>
    <col min="4" max="4" width="21.5703125" customWidth="1"/>
    <col min="5" max="5" width="14.5703125" customWidth="1"/>
    <col min="8" max="8" width="26.140625" customWidth="1"/>
    <col min="9" max="9" width="24.28515625" customWidth="1"/>
    <col min="10" max="10" width="22.140625" customWidth="1"/>
    <col min="11" max="11" width="18.5703125" customWidth="1"/>
    <col min="12" max="12" width="19.7109375" customWidth="1"/>
    <col min="13" max="13" width="18.85546875" customWidth="1"/>
  </cols>
  <sheetData>
    <row r="2" spans="1:12" ht="18.75" x14ac:dyDescent="0.3">
      <c r="A2" s="255" t="s">
        <v>158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</row>
    <row r="3" spans="1:12" ht="18.75" x14ac:dyDescent="0.3">
      <c r="A3" s="256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1:12" ht="18.75" x14ac:dyDescent="0.3">
      <c r="A4" s="257" t="s">
        <v>85</v>
      </c>
      <c r="B4" s="257"/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12" x14ac:dyDescent="0.25">
      <c r="A5" s="258" t="s">
        <v>1</v>
      </c>
      <c r="B5" s="258" t="s">
        <v>2</v>
      </c>
      <c r="C5" s="260" t="s">
        <v>3</v>
      </c>
      <c r="D5" s="262" t="s">
        <v>4</v>
      </c>
      <c r="E5" s="264" t="s">
        <v>5</v>
      </c>
      <c r="F5" s="265"/>
      <c r="G5" s="262" t="s">
        <v>6</v>
      </c>
      <c r="H5" s="266" t="s">
        <v>82</v>
      </c>
      <c r="I5" s="268" t="s">
        <v>83</v>
      </c>
      <c r="J5" s="270" t="s">
        <v>88</v>
      </c>
      <c r="K5" s="271"/>
      <c r="L5" s="253" t="s">
        <v>7</v>
      </c>
    </row>
    <row r="6" spans="1:12" x14ac:dyDescent="0.25">
      <c r="A6" s="259"/>
      <c r="B6" s="259" t="s">
        <v>2</v>
      </c>
      <c r="C6" s="261"/>
      <c r="D6" s="263"/>
      <c r="E6" s="28" t="s">
        <v>9</v>
      </c>
      <c r="F6" s="29" t="s">
        <v>10</v>
      </c>
      <c r="G6" s="263"/>
      <c r="H6" s="267"/>
      <c r="I6" s="269"/>
      <c r="J6" s="29" t="s">
        <v>8</v>
      </c>
      <c r="K6" s="29" t="s">
        <v>11</v>
      </c>
      <c r="L6" s="254"/>
    </row>
    <row r="7" spans="1:12" x14ac:dyDescent="0.25">
      <c r="A7" s="31"/>
      <c r="B7" s="32"/>
      <c r="C7" s="32"/>
      <c r="D7" s="32"/>
      <c r="E7" s="32"/>
      <c r="F7" s="182"/>
      <c r="G7" s="31"/>
      <c r="H7" s="185"/>
      <c r="I7" s="32"/>
      <c r="J7" s="32"/>
      <c r="K7" s="32"/>
      <c r="L7" s="31"/>
    </row>
    <row r="8" spans="1:12" x14ac:dyDescent="0.25">
      <c r="A8" s="33" t="s">
        <v>12</v>
      </c>
      <c r="B8" s="34" t="s">
        <v>13</v>
      </c>
      <c r="C8" s="35" t="s">
        <v>90</v>
      </c>
      <c r="D8" s="38">
        <v>43560</v>
      </c>
      <c r="E8" s="37">
        <v>6492</v>
      </c>
      <c r="F8" s="183">
        <v>43832</v>
      </c>
      <c r="G8" s="40">
        <v>46029</v>
      </c>
      <c r="H8" s="198">
        <v>3</v>
      </c>
      <c r="I8" s="41">
        <v>125000000</v>
      </c>
      <c r="J8" s="148">
        <v>7776148.5</v>
      </c>
      <c r="K8" s="179">
        <v>6.2209187999999999E-2</v>
      </c>
      <c r="L8" s="115">
        <v>117223851.5</v>
      </c>
    </row>
    <row r="9" spans="1:12" x14ac:dyDescent="0.25">
      <c r="A9" s="43" t="s">
        <v>12</v>
      </c>
      <c r="B9" s="34" t="s">
        <v>14</v>
      </c>
      <c r="C9" s="44" t="s">
        <v>65</v>
      </c>
      <c r="D9" s="38">
        <v>43224</v>
      </c>
      <c r="E9" s="37">
        <v>6300</v>
      </c>
      <c r="F9" s="183">
        <v>43606</v>
      </c>
      <c r="G9" s="40">
        <v>45437</v>
      </c>
      <c r="H9" s="198">
        <v>1</v>
      </c>
      <c r="I9" s="41">
        <v>15000000</v>
      </c>
      <c r="J9" s="148">
        <v>9886471.0899999999</v>
      </c>
      <c r="K9" s="179">
        <v>0.65909807266666665</v>
      </c>
      <c r="L9" s="115">
        <v>5113528.91</v>
      </c>
    </row>
    <row r="10" spans="1:12" x14ac:dyDescent="0.25">
      <c r="A10" s="43" t="s">
        <v>12</v>
      </c>
      <c r="B10" s="34" t="s">
        <v>16</v>
      </c>
      <c r="C10" s="35" t="s">
        <v>19</v>
      </c>
      <c r="D10" s="40">
        <v>42469</v>
      </c>
      <c r="E10" s="37">
        <v>5961</v>
      </c>
      <c r="F10" s="183">
        <v>43039</v>
      </c>
      <c r="G10" s="40">
        <v>45453</v>
      </c>
      <c r="H10" s="198">
        <v>1</v>
      </c>
      <c r="I10" s="41">
        <v>20000000</v>
      </c>
      <c r="J10" s="149">
        <v>11400389.609999999</v>
      </c>
      <c r="K10" s="179">
        <v>0.57001948049999995</v>
      </c>
      <c r="L10" s="115">
        <v>8599610.3900000006</v>
      </c>
    </row>
    <row r="11" spans="1:12" x14ac:dyDescent="0.25">
      <c r="A11" s="43" t="s">
        <v>12</v>
      </c>
      <c r="B11" s="34" t="s">
        <v>17</v>
      </c>
      <c r="C11" s="177" t="s">
        <v>98</v>
      </c>
      <c r="D11" s="38">
        <v>43560</v>
      </c>
      <c r="E11" s="37">
        <v>6693</v>
      </c>
      <c r="F11" s="183">
        <v>44210</v>
      </c>
      <c r="G11" s="40">
        <v>46406</v>
      </c>
      <c r="H11" s="192">
        <v>5</v>
      </c>
      <c r="I11" s="48">
        <v>25000000</v>
      </c>
      <c r="J11" s="148">
        <v>4239077.33</v>
      </c>
      <c r="K11" s="181">
        <v>0.16956309320000001</v>
      </c>
      <c r="L11" s="115">
        <v>20760922.670000002</v>
      </c>
    </row>
    <row r="12" spans="1:12" x14ac:dyDescent="0.25">
      <c r="A12" s="43" t="s">
        <v>12</v>
      </c>
      <c r="B12" s="34" t="s">
        <v>21</v>
      </c>
      <c r="C12" s="35" t="s">
        <v>100</v>
      </c>
      <c r="D12" s="40">
        <v>42090</v>
      </c>
      <c r="E12" s="37">
        <v>5560</v>
      </c>
      <c r="F12" s="183">
        <v>42411</v>
      </c>
      <c r="G12" s="40">
        <v>44975</v>
      </c>
      <c r="H12" s="192" t="s">
        <v>126</v>
      </c>
      <c r="I12" s="41">
        <v>2000000</v>
      </c>
      <c r="J12" s="148">
        <v>1160097.1300000001</v>
      </c>
      <c r="K12" s="179">
        <v>0.58004856500000002</v>
      </c>
      <c r="L12" s="115">
        <v>839902.86999999988</v>
      </c>
    </row>
    <row r="13" spans="1:12" x14ac:dyDescent="0.25">
      <c r="A13" s="43" t="s">
        <v>12</v>
      </c>
      <c r="B13" s="34" t="s">
        <v>21</v>
      </c>
      <c r="C13" s="35" t="s">
        <v>67</v>
      </c>
      <c r="D13" s="40">
        <v>42934</v>
      </c>
      <c r="E13" s="37">
        <v>6218</v>
      </c>
      <c r="F13" s="183">
        <v>43423</v>
      </c>
      <c r="G13" s="40">
        <v>45253</v>
      </c>
      <c r="H13" s="192" t="s">
        <v>114</v>
      </c>
      <c r="I13" s="41">
        <v>10000000</v>
      </c>
      <c r="J13" s="148">
        <v>4389857</v>
      </c>
      <c r="K13" s="179">
        <v>0.43898569999999998</v>
      </c>
      <c r="L13" s="115">
        <v>5610143</v>
      </c>
    </row>
    <row r="14" spans="1:12" x14ac:dyDescent="0.25">
      <c r="A14" s="43" t="s">
        <v>12</v>
      </c>
      <c r="B14" s="34" t="s">
        <v>22</v>
      </c>
      <c r="C14" s="35" t="s">
        <v>68</v>
      </c>
      <c r="D14" s="40">
        <v>42469</v>
      </c>
      <c r="E14" s="37">
        <v>6091</v>
      </c>
      <c r="F14" s="183">
        <v>43257</v>
      </c>
      <c r="G14" s="40">
        <v>45120</v>
      </c>
      <c r="H14" s="192" t="s">
        <v>119</v>
      </c>
      <c r="I14" s="41">
        <v>30000000</v>
      </c>
      <c r="J14" s="149">
        <v>25000000</v>
      </c>
      <c r="K14" s="180">
        <v>0.83333333333333337</v>
      </c>
      <c r="L14" s="41">
        <v>5000000</v>
      </c>
    </row>
    <row r="15" spans="1:12" x14ac:dyDescent="0.25">
      <c r="A15" s="142" t="s">
        <v>12</v>
      </c>
      <c r="B15" s="34" t="s">
        <v>23</v>
      </c>
      <c r="C15" s="187" t="s">
        <v>34</v>
      </c>
      <c r="D15" s="40">
        <v>40460</v>
      </c>
      <c r="E15" s="37">
        <v>5133</v>
      </c>
      <c r="F15" s="183">
        <v>41632</v>
      </c>
      <c r="G15" s="40">
        <v>45287</v>
      </c>
      <c r="H15" s="192">
        <v>1</v>
      </c>
      <c r="I15" s="41">
        <v>125000000</v>
      </c>
      <c r="J15" s="149">
        <v>63733330</v>
      </c>
      <c r="K15" s="180">
        <v>0.5055329246400001</v>
      </c>
      <c r="L15" s="41">
        <v>61266670</v>
      </c>
    </row>
    <row r="16" spans="1:12" x14ac:dyDescent="0.25">
      <c r="A16" s="142" t="s">
        <v>12</v>
      </c>
      <c r="B16" s="34" t="s">
        <v>23</v>
      </c>
      <c r="C16" s="187" t="s">
        <v>35</v>
      </c>
      <c r="D16" s="40">
        <v>41480</v>
      </c>
      <c r="E16" s="37">
        <v>5218</v>
      </c>
      <c r="F16" s="183">
        <v>41894</v>
      </c>
      <c r="G16" s="40">
        <v>45001</v>
      </c>
      <c r="H16" s="192" t="s">
        <v>113</v>
      </c>
      <c r="I16" s="149">
        <v>70800000</v>
      </c>
      <c r="J16" s="149">
        <v>70686540.789999992</v>
      </c>
      <c r="K16" s="180">
        <v>0.99839746878531066</v>
      </c>
      <c r="L16" s="41">
        <v>113459.21000000834</v>
      </c>
    </row>
    <row r="17" spans="1:12" x14ac:dyDescent="0.25">
      <c r="A17" s="142" t="s">
        <v>12</v>
      </c>
      <c r="B17" s="34" t="s">
        <v>23</v>
      </c>
      <c r="C17" s="187" t="s">
        <v>37</v>
      </c>
      <c r="D17" s="40">
        <v>42061</v>
      </c>
      <c r="E17" s="37">
        <v>5518</v>
      </c>
      <c r="F17" s="183">
        <v>42332</v>
      </c>
      <c r="G17" s="40">
        <v>45256</v>
      </c>
      <c r="H17" s="192" t="s">
        <v>114</v>
      </c>
      <c r="I17" s="149">
        <v>105000000</v>
      </c>
      <c r="J17" s="149">
        <v>103223244.30999999</v>
      </c>
      <c r="K17" s="180">
        <v>0.98307851723809514</v>
      </c>
      <c r="L17" s="41">
        <v>1776755.6900000125</v>
      </c>
    </row>
    <row r="18" spans="1:12" x14ac:dyDescent="0.25">
      <c r="A18" s="142" t="s">
        <v>12</v>
      </c>
      <c r="B18" s="34" t="s">
        <v>23</v>
      </c>
      <c r="C18" s="187" t="s">
        <v>38</v>
      </c>
      <c r="D18" s="40">
        <v>42090</v>
      </c>
      <c r="E18" s="37">
        <v>5519</v>
      </c>
      <c r="F18" s="183">
        <v>42333</v>
      </c>
      <c r="G18" s="40">
        <v>45260</v>
      </c>
      <c r="H18" s="192" t="s">
        <v>114</v>
      </c>
      <c r="I18" s="149">
        <v>100000000</v>
      </c>
      <c r="J18" s="149">
        <v>96136572</v>
      </c>
      <c r="K18" s="180">
        <v>0.95417734039999991</v>
      </c>
      <c r="L18" s="41">
        <v>3863428</v>
      </c>
    </row>
    <row r="19" spans="1:12" x14ac:dyDescent="0.25">
      <c r="A19" s="142" t="s">
        <v>12</v>
      </c>
      <c r="B19" s="34" t="s">
        <v>23</v>
      </c>
      <c r="C19" s="187" t="s">
        <v>70</v>
      </c>
      <c r="D19" s="40">
        <v>42050</v>
      </c>
      <c r="E19" s="37">
        <v>5614</v>
      </c>
      <c r="F19" s="183">
        <v>42537</v>
      </c>
      <c r="G19" s="40">
        <v>45284</v>
      </c>
      <c r="H19" s="192">
        <v>1</v>
      </c>
      <c r="I19" s="149">
        <v>110000000</v>
      </c>
      <c r="J19" s="149">
        <v>107467158</v>
      </c>
      <c r="K19" s="180">
        <v>0.93100000000000005</v>
      </c>
      <c r="L19" s="41">
        <v>2532842</v>
      </c>
    </row>
    <row r="20" spans="1:12" x14ac:dyDescent="0.25">
      <c r="A20" s="142" t="s">
        <v>12</v>
      </c>
      <c r="B20" s="34" t="s">
        <v>23</v>
      </c>
      <c r="C20" s="187" t="s">
        <v>71</v>
      </c>
      <c r="D20" s="40">
        <v>42557</v>
      </c>
      <c r="E20" s="37">
        <v>6022</v>
      </c>
      <c r="F20" s="183">
        <v>43105</v>
      </c>
      <c r="G20" s="40">
        <v>45674</v>
      </c>
      <c r="H20" s="192">
        <v>2</v>
      </c>
      <c r="I20" s="149">
        <v>62000000</v>
      </c>
      <c r="J20" s="149">
        <v>41486061.800000004</v>
      </c>
      <c r="K20" s="180">
        <v>0.66913002903225816</v>
      </c>
      <c r="L20" s="41">
        <v>20513938.199999996</v>
      </c>
    </row>
    <row r="21" spans="1:12" x14ac:dyDescent="0.25">
      <c r="A21" s="142" t="s">
        <v>12</v>
      </c>
      <c r="B21" s="34" t="s">
        <v>23</v>
      </c>
      <c r="C21" s="187" t="s">
        <v>41</v>
      </c>
      <c r="D21" s="40">
        <v>43224</v>
      </c>
      <c r="E21" s="37">
        <v>6151</v>
      </c>
      <c r="F21" s="183">
        <v>43361</v>
      </c>
      <c r="G21" s="40">
        <v>45920</v>
      </c>
      <c r="H21" s="192">
        <v>3</v>
      </c>
      <c r="I21" s="149">
        <v>160000000</v>
      </c>
      <c r="J21" s="149">
        <v>135713955.24000001</v>
      </c>
      <c r="K21" s="180">
        <v>0.84821222025000009</v>
      </c>
      <c r="L21" s="41">
        <v>24286044.75999999</v>
      </c>
    </row>
    <row r="22" spans="1:12" x14ac:dyDescent="0.25">
      <c r="A22" s="142" t="s">
        <v>12</v>
      </c>
      <c r="B22" s="34" t="s">
        <v>23</v>
      </c>
      <c r="C22" s="190" t="s">
        <v>72</v>
      </c>
      <c r="D22" s="40">
        <v>42924</v>
      </c>
      <c r="E22" s="37">
        <v>6236</v>
      </c>
      <c r="F22" s="183">
        <v>43427</v>
      </c>
      <c r="G22" s="40">
        <v>45991</v>
      </c>
      <c r="H22" s="192">
        <v>3</v>
      </c>
      <c r="I22" s="149">
        <v>90000000</v>
      </c>
      <c r="J22" s="149">
        <v>45121492.519999996</v>
      </c>
      <c r="K22" s="180">
        <v>0.50134991688888886</v>
      </c>
      <c r="L22" s="41">
        <v>44878507.480000004</v>
      </c>
    </row>
    <row r="23" spans="1:12" x14ac:dyDescent="0.25">
      <c r="A23" s="142" t="s">
        <v>12</v>
      </c>
      <c r="B23" s="34" t="s">
        <v>23</v>
      </c>
      <c r="C23" s="187" t="s">
        <v>73</v>
      </c>
      <c r="D23" s="40">
        <v>39542</v>
      </c>
      <c r="E23" s="37">
        <v>3714</v>
      </c>
      <c r="F23" s="183">
        <v>39931</v>
      </c>
      <c r="G23" s="40">
        <v>45104</v>
      </c>
      <c r="H23" s="192" t="s">
        <v>109</v>
      </c>
      <c r="I23" s="149">
        <v>18000000</v>
      </c>
      <c r="J23" s="149">
        <v>14979385.57</v>
      </c>
      <c r="K23" s="180">
        <v>0.83218808722222226</v>
      </c>
      <c r="L23" s="41">
        <v>3020614.4300000006</v>
      </c>
    </row>
    <row r="24" spans="1:12" x14ac:dyDescent="0.25">
      <c r="A24" s="142" t="s">
        <v>12</v>
      </c>
      <c r="B24" s="34" t="s">
        <v>23</v>
      </c>
      <c r="C24" s="187" t="s">
        <v>89</v>
      </c>
      <c r="D24" s="40">
        <v>43560</v>
      </c>
      <c r="E24" s="37">
        <v>6424</v>
      </c>
      <c r="F24" s="183">
        <v>43786</v>
      </c>
      <c r="G24" s="40">
        <v>45974</v>
      </c>
      <c r="H24" s="192">
        <v>3</v>
      </c>
      <c r="I24" s="149">
        <v>100000000</v>
      </c>
      <c r="J24" s="149">
        <v>3551782.96</v>
      </c>
      <c r="K24" s="180">
        <v>3.5517829600000002E-2</v>
      </c>
      <c r="L24" s="41">
        <v>96448217.040000007</v>
      </c>
    </row>
    <row r="25" spans="1:12" x14ac:dyDescent="0.25">
      <c r="A25" s="142" t="s">
        <v>12</v>
      </c>
      <c r="B25" s="34" t="s">
        <v>25</v>
      </c>
      <c r="C25" s="187" t="s">
        <v>74</v>
      </c>
      <c r="D25" s="40">
        <v>42469</v>
      </c>
      <c r="E25" s="37">
        <v>5880</v>
      </c>
      <c r="F25" s="183">
        <v>42999</v>
      </c>
      <c r="G25" s="40">
        <v>45377</v>
      </c>
      <c r="H25" s="192">
        <v>2</v>
      </c>
      <c r="I25" s="149">
        <v>10000000</v>
      </c>
      <c r="J25" s="149">
        <v>4615054</v>
      </c>
      <c r="K25" s="180">
        <v>0.46150540000000001</v>
      </c>
      <c r="L25" s="41">
        <v>5384946</v>
      </c>
    </row>
    <row r="26" spans="1:12" x14ac:dyDescent="0.25">
      <c r="A26" s="142" t="s">
        <v>12</v>
      </c>
      <c r="B26" s="34" t="s">
        <v>26</v>
      </c>
      <c r="C26" s="35" t="s">
        <v>75</v>
      </c>
      <c r="D26" s="40">
        <v>42061</v>
      </c>
      <c r="E26" s="37">
        <v>5996</v>
      </c>
      <c r="F26" s="183">
        <v>43087</v>
      </c>
      <c r="G26" s="73">
        <v>44914</v>
      </c>
      <c r="H26" s="192">
        <v>0</v>
      </c>
      <c r="I26" s="48">
        <v>20000000</v>
      </c>
      <c r="J26" s="149">
        <v>3039773.38</v>
      </c>
      <c r="K26" s="179">
        <v>0.15198866899999999</v>
      </c>
      <c r="L26" s="115">
        <v>16960226.620000001</v>
      </c>
    </row>
    <row r="27" spans="1:12" x14ac:dyDescent="0.25">
      <c r="A27" s="43" t="s">
        <v>12</v>
      </c>
      <c r="B27" s="34" t="s">
        <v>99</v>
      </c>
      <c r="C27" s="35" t="s">
        <v>93</v>
      </c>
      <c r="D27" s="38">
        <v>43413</v>
      </c>
      <c r="E27" s="49">
        <v>6521</v>
      </c>
      <c r="F27" s="184">
        <v>43916</v>
      </c>
      <c r="G27" s="73">
        <v>45743</v>
      </c>
      <c r="H27" s="192">
        <v>2</v>
      </c>
      <c r="I27" s="48">
        <v>15000000</v>
      </c>
      <c r="J27" s="148">
        <v>4509759.83</v>
      </c>
      <c r="K27" s="179">
        <v>0.30065065533333335</v>
      </c>
      <c r="L27" s="115">
        <v>10490240.17</v>
      </c>
    </row>
    <row r="28" spans="1:12" x14ac:dyDescent="0.25">
      <c r="A28" s="43" t="s">
        <v>12</v>
      </c>
      <c r="B28" s="34" t="s">
        <v>29</v>
      </c>
      <c r="C28" s="35" t="s">
        <v>42</v>
      </c>
      <c r="D28" s="38">
        <v>42934</v>
      </c>
      <c r="E28" s="49">
        <v>6144</v>
      </c>
      <c r="F28" s="184">
        <v>43335</v>
      </c>
      <c r="G28" s="73">
        <v>45167</v>
      </c>
      <c r="H28" s="192" t="s">
        <v>116</v>
      </c>
      <c r="I28" s="48">
        <v>40000000</v>
      </c>
      <c r="J28" s="148">
        <v>26116400.439999998</v>
      </c>
      <c r="K28" s="179">
        <v>0.6529100109999999</v>
      </c>
      <c r="L28" s="115">
        <v>13883599.560000002</v>
      </c>
    </row>
    <row r="29" spans="1:12" x14ac:dyDescent="0.25">
      <c r="A29" s="43" t="s">
        <v>12</v>
      </c>
      <c r="B29" s="34" t="s">
        <v>30</v>
      </c>
      <c r="C29" s="35" t="s">
        <v>76</v>
      </c>
      <c r="D29" s="38">
        <v>43440</v>
      </c>
      <c r="E29" s="49">
        <v>6298</v>
      </c>
      <c r="F29" s="184">
        <v>43591</v>
      </c>
      <c r="G29" s="73">
        <v>45785</v>
      </c>
      <c r="H29" s="192">
        <v>2</v>
      </c>
      <c r="I29" s="48">
        <v>130000000</v>
      </c>
      <c r="J29" s="148">
        <v>24507761.190000001</v>
      </c>
      <c r="K29" s="179">
        <v>0.18852123992307693</v>
      </c>
      <c r="L29" s="115">
        <v>105492238.81</v>
      </c>
    </row>
    <row r="30" spans="1:12" x14ac:dyDescent="0.25">
      <c r="A30" s="43" t="s">
        <v>12</v>
      </c>
      <c r="B30" s="34" t="s">
        <v>133</v>
      </c>
      <c r="C30" s="35" t="s">
        <v>43</v>
      </c>
      <c r="D30" s="38">
        <v>42310</v>
      </c>
      <c r="E30" s="49">
        <v>5665</v>
      </c>
      <c r="F30" s="184">
        <v>42657</v>
      </c>
      <c r="G30" s="73">
        <v>45585</v>
      </c>
      <c r="H30" s="192">
        <v>2</v>
      </c>
      <c r="I30" s="48">
        <v>30000000</v>
      </c>
      <c r="J30" s="148">
        <v>20025080.84</v>
      </c>
      <c r="K30" s="179">
        <v>0.66750269466666667</v>
      </c>
      <c r="L30" s="115">
        <v>9974919.1600000001</v>
      </c>
    </row>
    <row r="31" spans="1:12" x14ac:dyDescent="0.25">
      <c r="A31" s="43" t="s">
        <v>12</v>
      </c>
      <c r="B31" s="34" t="s">
        <v>23</v>
      </c>
      <c r="C31" s="35" t="s">
        <v>97</v>
      </c>
      <c r="D31" s="38">
        <v>43962</v>
      </c>
      <c r="E31" s="49">
        <v>6683</v>
      </c>
      <c r="F31" s="184">
        <v>44188</v>
      </c>
      <c r="G31" s="73">
        <v>46745</v>
      </c>
      <c r="H31" s="192">
        <v>5</v>
      </c>
      <c r="I31" s="48">
        <v>235000000</v>
      </c>
      <c r="J31" s="148">
        <v>79793848.770000011</v>
      </c>
      <c r="K31" s="181">
        <v>0.33954829263829794</v>
      </c>
      <c r="L31" s="115">
        <v>155206151.22999999</v>
      </c>
    </row>
    <row r="32" spans="1:12" x14ac:dyDescent="0.25">
      <c r="A32" s="43" t="s">
        <v>12</v>
      </c>
      <c r="B32" s="34" t="s">
        <v>105</v>
      </c>
      <c r="C32" s="35" t="s">
        <v>106</v>
      </c>
      <c r="D32" s="38">
        <v>44427</v>
      </c>
      <c r="E32" s="49">
        <v>6880</v>
      </c>
      <c r="F32" s="221">
        <v>44550</v>
      </c>
      <c r="G32" s="73">
        <v>46211</v>
      </c>
      <c r="H32" s="222">
        <v>4</v>
      </c>
      <c r="I32" s="48">
        <v>43000000</v>
      </c>
      <c r="J32" s="148">
        <v>27169460.66</v>
      </c>
      <c r="K32" s="181">
        <v>0.6318479223255814</v>
      </c>
      <c r="L32" s="115">
        <v>15830539.34</v>
      </c>
    </row>
    <row r="33" spans="1:12" x14ac:dyDescent="0.25">
      <c r="A33" s="43"/>
      <c r="B33" s="34" t="s">
        <v>139</v>
      </c>
      <c r="C33" s="223" t="s">
        <v>128</v>
      </c>
      <c r="D33" s="38">
        <v>44005</v>
      </c>
      <c r="E33" s="49">
        <v>6904</v>
      </c>
      <c r="F33" s="221">
        <v>44680</v>
      </c>
      <c r="G33" s="73">
        <v>46196</v>
      </c>
      <c r="H33" s="224">
        <v>3</v>
      </c>
      <c r="I33" s="48">
        <v>20000000</v>
      </c>
      <c r="J33" s="148">
        <v>946098</v>
      </c>
      <c r="K33" s="225">
        <v>4.7304899999999997E-2</v>
      </c>
      <c r="L33" s="226">
        <v>19053902</v>
      </c>
    </row>
    <row r="34" spans="1:12" x14ac:dyDescent="0.25">
      <c r="A34" s="43"/>
      <c r="B34" s="34" t="s">
        <v>23</v>
      </c>
      <c r="C34" s="223" t="s">
        <v>144</v>
      </c>
      <c r="D34" s="38">
        <v>44636</v>
      </c>
      <c r="E34" s="49">
        <v>6972</v>
      </c>
      <c r="F34" s="221">
        <v>44813</v>
      </c>
      <c r="G34" s="73">
        <v>47193</v>
      </c>
      <c r="H34" s="224">
        <v>6</v>
      </c>
      <c r="I34" s="48">
        <v>215000000</v>
      </c>
      <c r="J34" s="148">
        <v>0</v>
      </c>
      <c r="K34" s="225">
        <v>0</v>
      </c>
      <c r="L34" s="48">
        <v>215000000</v>
      </c>
    </row>
    <row r="35" spans="1:12" x14ac:dyDescent="0.25">
      <c r="A35" s="43"/>
      <c r="B35" s="34" t="s">
        <v>22</v>
      </c>
      <c r="C35" s="223" t="s">
        <v>145</v>
      </c>
      <c r="D35" s="38">
        <v>43517</v>
      </c>
      <c r="E35" s="49">
        <v>6976</v>
      </c>
      <c r="F35" s="221">
        <v>44813</v>
      </c>
      <c r="G35" s="73">
        <v>46274</v>
      </c>
      <c r="H35" s="224">
        <v>4</v>
      </c>
      <c r="I35" s="48">
        <v>20000000</v>
      </c>
      <c r="J35" s="148">
        <v>0</v>
      </c>
      <c r="K35" s="225">
        <v>0</v>
      </c>
      <c r="L35" s="48">
        <v>20000000</v>
      </c>
    </row>
    <row r="36" spans="1:12" x14ac:dyDescent="0.25">
      <c r="A36" s="43"/>
      <c r="B36" s="34" t="s">
        <v>17</v>
      </c>
      <c r="C36" s="223" t="s">
        <v>146</v>
      </c>
      <c r="D36" s="38">
        <v>44820</v>
      </c>
      <c r="E36" s="49">
        <v>6985</v>
      </c>
      <c r="F36" s="221">
        <v>44827</v>
      </c>
      <c r="G36" s="73">
        <v>46653</v>
      </c>
      <c r="H36" s="224">
        <v>5</v>
      </c>
      <c r="I36" s="48">
        <v>90000000</v>
      </c>
      <c r="J36" s="148">
        <v>45000000</v>
      </c>
      <c r="K36" s="225">
        <v>0.5</v>
      </c>
      <c r="L36" s="48">
        <v>45000000</v>
      </c>
    </row>
    <row r="37" spans="1:12" x14ac:dyDescent="0.25">
      <c r="A37" s="43"/>
      <c r="B37" s="34" t="s">
        <v>17</v>
      </c>
      <c r="C37" s="223" t="s">
        <v>151</v>
      </c>
      <c r="D37" s="240">
        <v>43998</v>
      </c>
      <c r="E37" s="241">
        <v>7025</v>
      </c>
      <c r="F37" s="184">
        <v>44867</v>
      </c>
      <c r="G37" s="242">
        <v>46189</v>
      </c>
      <c r="H37" s="222">
        <v>3</v>
      </c>
      <c r="I37" s="48">
        <v>30000000</v>
      </c>
      <c r="J37" s="148">
        <v>0</v>
      </c>
      <c r="K37" s="181">
        <v>0</v>
      </c>
      <c r="L37" s="48">
        <v>30000000</v>
      </c>
    </row>
    <row r="38" spans="1:12" x14ac:dyDescent="0.25">
      <c r="A38" s="54"/>
      <c r="B38" s="54"/>
      <c r="C38" s="55" t="s">
        <v>44</v>
      </c>
      <c r="D38" s="246"/>
      <c r="E38" s="56"/>
      <c r="F38" s="56"/>
      <c r="G38" s="56"/>
      <c r="H38" s="247"/>
      <c r="I38" s="57">
        <v>2065800000</v>
      </c>
      <c r="J38" s="57">
        <v>981674800.46000004</v>
      </c>
      <c r="K38" s="6">
        <v>0.47520321447381164</v>
      </c>
      <c r="L38" s="57">
        <v>1084125199.54</v>
      </c>
    </row>
    <row r="39" spans="1:12" x14ac:dyDescent="0.25">
      <c r="A39" s="58"/>
      <c r="B39" s="39"/>
      <c r="C39" s="59"/>
      <c r="D39" s="59"/>
      <c r="E39" s="59"/>
      <c r="F39" s="59"/>
      <c r="G39" s="59"/>
      <c r="H39" s="5"/>
      <c r="I39" s="60"/>
      <c r="J39" s="59"/>
      <c r="K39" s="59"/>
      <c r="L39" s="61"/>
    </row>
    <row r="40" spans="1:12" x14ac:dyDescent="0.25">
      <c r="A40" s="62" t="s">
        <v>18</v>
      </c>
      <c r="B40" s="163" t="s">
        <v>14</v>
      </c>
      <c r="C40" s="164" t="s">
        <v>94</v>
      </c>
      <c r="D40" s="165">
        <v>43935</v>
      </c>
      <c r="E40" s="166">
        <v>6524</v>
      </c>
      <c r="F40" s="165">
        <v>43916</v>
      </c>
      <c r="G40" s="165">
        <v>46203</v>
      </c>
      <c r="H40" s="193">
        <v>3</v>
      </c>
      <c r="I40" s="167">
        <v>100000000</v>
      </c>
      <c r="J40" s="167">
        <v>41229396.700000003</v>
      </c>
      <c r="K40" s="168">
        <v>0.41229396700000004</v>
      </c>
      <c r="L40" s="169">
        <v>58770603.299999997</v>
      </c>
    </row>
    <row r="41" spans="1:12" x14ac:dyDescent="0.25">
      <c r="A41" s="70" t="s">
        <v>18</v>
      </c>
      <c r="B41" s="63" t="s">
        <v>27</v>
      </c>
      <c r="C41" s="64" t="s">
        <v>95</v>
      </c>
      <c r="D41" s="65">
        <v>43619</v>
      </c>
      <c r="E41" s="66">
        <v>6523</v>
      </c>
      <c r="F41" s="65">
        <v>43916</v>
      </c>
      <c r="G41" s="173">
        <v>45657</v>
      </c>
      <c r="H41" s="193">
        <v>2</v>
      </c>
      <c r="I41" s="67">
        <v>115000000</v>
      </c>
      <c r="J41" s="67">
        <v>48993518.740000002</v>
      </c>
      <c r="K41" s="68">
        <v>0.42603059773913043</v>
      </c>
      <c r="L41" s="69">
        <v>66006481.259999998</v>
      </c>
    </row>
    <row r="42" spans="1:12" x14ac:dyDescent="0.25">
      <c r="A42" s="70" t="s">
        <v>18</v>
      </c>
      <c r="B42" s="63" t="s">
        <v>23</v>
      </c>
      <c r="C42" s="64" t="s">
        <v>45</v>
      </c>
      <c r="D42" s="65">
        <v>42626</v>
      </c>
      <c r="E42" s="66">
        <v>6025</v>
      </c>
      <c r="F42" s="65">
        <v>43105</v>
      </c>
      <c r="G42" s="65">
        <v>45473</v>
      </c>
      <c r="H42" s="193">
        <v>1</v>
      </c>
      <c r="I42" s="67">
        <v>100000000</v>
      </c>
      <c r="J42" s="67">
        <v>41987813.299999997</v>
      </c>
      <c r="K42" s="68">
        <v>0.41987813299999999</v>
      </c>
      <c r="L42" s="69">
        <v>58012186.700000003</v>
      </c>
    </row>
    <row r="43" spans="1:12" x14ac:dyDescent="0.25">
      <c r="A43" s="70"/>
      <c r="B43" s="63" t="s">
        <v>17</v>
      </c>
      <c r="C43" s="64" t="s">
        <v>152</v>
      </c>
      <c r="D43" s="239">
        <v>44802</v>
      </c>
      <c r="E43" s="243">
        <v>7026</v>
      </c>
      <c r="F43" s="244">
        <v>44872</v>
      </c>
      <c r="G43" s="244">
        <v>45275</v>
      </c>
      <c r="H43" s="245">
        <v>1</v>
      </c>
      <c r="I43" s="67">
        <v>240000000</v>
      </c>
      <c r="J43" s="67">
        <v>600000</v>
      </c>
      <c r="K43" s="68">
        <v>2.5000000000000001E-3</v>
      </c>
      <c r="L43" s="69">
        <v>239400000</v>
      </c>
    </row>
    <row r="44" spans="1:12" x14ac:dyDescent="0.25">
      <c r="A44" s="71"/>
      <c r="B44" s="54"/>
      <c r="C44" s="55" t="s">
        <v>46</v>
      </c>
      <c r="D44" s="56"/>
      <c r="E44" s="56"/>
      <c r="F44" s="56"/>
      <c r="G44" s="56"/>
      <c r="H44" s="3"/>
      <c r="I44" s="57">
        <v>555000000</v>
      </c>
      <c r="J44" s="57">
        <v>132810728.73999999</v>
      </c>
      <c r="K44" s="6">
        <v>0.23929861034234234</v>
      </c>
      <c r="L44" s="57">
        <v>422189271.25999999</v>
      </c>
    </row>
    <row r="45" spans="1:12" x14ac:dyDescent="0.25">
      <c r="A45" s="58"/>
      <c r="B45" s="39"/>
      <c r="C45" s="59"/>
      <c r="D45" s="59"/>
      <c r="E45" s="59"/>
      <c r="F45" s="59"/>
      <c r="G45" s="59"/>
      <c r="H45" s="5"/>
      <c r="I45" s="59"/>
      <c r="J45" s="59"/>
      <c r="K45" s="59"/>
      <c r="L45" s="61"/>
    </row>
    <row r="46" spans="1:12" x14ac:dyDescent="0.25">
      <c r="A46" s="43" t="s">
        <v>24</v>
      </c>
      <c r="B46" s="34" t="s">
        <v>13</v>
      </c>
      <c r="C46" s="72" t="s">
        <v>101</v>
      </c>
      <c r="D46" s="73">
        <v>42755</v>
      </c>
      <c r="E46" s="50">
        <v>6023</v>
      </c>
      <c r="F46" s="73">
        <v>43105</v>
      </c>
      <c r="G46" s="73">
        <v>45123</v>
      </c>
      <c r="H46" s="194" t="s">
        <v>119</v>
      </c>
      <c r="I46" s="48">
        <v>150000000</v>
      </c>
      <c r="J46" s="48">
        <v>142001129.81</v>
      </c>
      <c r="K46" s="74">
        <v>0.94667419873333336</v>
      </c>
      <c r="L46" s="42">
        <v>7998870.1899999976</v>
      </c>
    </row>
    <row r="47" spans="1:12" x14ac:dyDescent="0.25">
      <c r="A47" s="43" t="s">
        <v>24</v>
      </c>
      <c r="B47" s="34" t="s">
        <v>13</v>
      </c>
      <c r="C47" s="72" t="s">
        <v>102</v>
      </c>
      <c r="D47" s="73">
        <v>43095</v>
      </c>
      <c r="E47" s="45">
        <v>6143</v>
      </c>
      <c r="F47" s="73">
        <v>43319</v>
      </c>
      <c r="G47" s="73">
        <v>45455</v>
      </c>
      <c r="H47" s="194">
        <v>1</v>
      </c>
      <c r="I47" s="48">
        <v>150000000</v>
      </c>
      <c r="J47" s="48">
        <v>102121741.74000001</v>
      </c>
      <c r="K47" s="74">
        <v>0.68081161160000003</v>
      </c>
      <c r="L47" s="42">
        <v>47878258.25999999</v>
      </c>
    </row>
    <row r="48" spans="1:12" x14ac:dyDescent="0.25">
      <c r="A48" s="43" t="s">
        <v>24</v>
      </c>
      <c r="B48" s="34" t="s">
        <v>13</v>
      </c>
      <c r="C48" s="72" t="s">
        <v>87</v>
      </c>
      <c r="D48" s="73">
        <v>43404</v>
      </c>
      <c r="E48" s="45">
        <v>6347</v>
      </c>
      <c r="F48" s="73">
        <v>43665</v>
      </c>
      <c r="G48" s="73">
        <v>45131</v>
      </c>
      <c r="H48" s="194" t="s">
        <v>119</v>
      </c>
      <c r="I48" s="48">
        <v>170000000</v>
      </c>
      <c r="J48" s="48">
        <v>125495758.61</v>
      </c>
      <c r="K48" s="74">
        <v>0.73821034476470593</v>
      </c>
      <c r="L48" s="42">
        <v>44504241.390000001</v>
      </c>
    </row>
    <row r="49" spans="1:12" x14ac:dyDescent="0.25">
      <c r="A49" s="43" t="s">
        <v>24</v>
      </c>
      <c r="B49" s="34" t="s">
        <v>13</v>
      </c>
      <c r="C49" s="72" t="s">
        <v>107</v>
      </c>
      <c r="D49" s="73">
        <v>44144</v>
      </c>
      <c r="E49" s="45">
        <v>6876</v>
      </c>
      <c r="F49" s="73">
        <v>44546</v>
      </c>
      <c r="G49" s="73">
        <v>46372</v>
      </c>
      <c r="H49" s="194">
        <v>4</v>
      </c>
      <c r="I49" s="48">
        <v>250000000</v>
      </c>
      <c r="J49" s="48">
        <v>42431179.850000001</v>
      </c>
      <c r="K49" s="74">
        <v>0.1697247194</v>
      </c>
      <c r="L49" s="42">
        <v>207568820.15000001</v>
      </c>
    </row>
    <row r="50" spans="1:12" x14ac:dyDescent="0.25">
      <c r="A50" s="62" t="s">
        <v>24</v>
      </c>
      <c r="B50" s="34" t="s">
        <v>23</v>
      </c>
      <c r="C50" s="72" t="s">
        <v>77</v>
      </c>
      <c r="D50" s="73">
        <v>42965</v>
      </c>
      <c r="E50" s="45">
        <v>6237</v>
      </c>
      <c r="F50" s="73">
        <v>43437</v>
      </c>
      <c r="G50" s="73">
        <v>45813</v>
      </c>
      <c r="H50" s="194">
        <v>3</v>
      </c>
      <c r="I50" s="48">
        <v>100000000</v>
      </c>
      <c r="J50" s="48">
        <v>57251974</v>
      </c>
      <c r="K50" s="74">
        <v>0.57251974000000005</v>
      </c>
      <c r="L50" s="42">
        <v>42748026</v>
      </c>
    </row>
    <row r="51" spans="1:12" x14ac:dyDescent="0.25">
      <c r="A51" s="43" t="s">
        <v>121</v>
      </c>
      <c r="B51" s="34" t="s">
        <v>23</v>
      </c>
      <c r="C51" s="34" t="s">
        <v>78</v>
      </c>
      <c r="D51" s="73">
        <v>42965</v>
      </c>
      <c r="E51" s="45">
        <v>6235</v>
      </c>
      <c r="F51" s="73">
        <v>43427</v>
      </c>
      <c r="G51" s="73">
        <v>46146</v>
      </c>
      <c r="H51" s="194">
        <v>3</v>
      </c>
      <c r="I51" s="48">
        <v>100000000</v>
      </c>
      <c r="J51" s="48">
        <v>59529587</v>
      </c>
      <c r="K51" s="74">
        <v>0.59529586999999995</v>
      </c>
      <c r="L51" s="42">
        <v>40470413</v>
      </c>
    </row>
    <row r="52" spans="1:12" x14ac:dyDescent="0.25">
      <c r="A52" s="43" t="s">
        <v>24</v>
      </c>
      <c r="B52" s="34" t="s">
        <v>23</v>
      </c>
      <c r="C52" s="72" t="s">
        <v>48</v>
      </c>
      <c r="D52" s="73">
        <v>41733</v>
      </c>
      <c r="E52" s="50">
        <v>5301</v>
      </c>
      <c r="F52" s="73">
        <v>41941</v>
      </c>
      <c r="G52" s="73">
        <v>45838</v>
      </c>
      <c r="H52" s="194">
        <v>2</v>
      </c>
      <c r="I52" s="48">
        <v>222076000</v>
      </c>
      <c r="J52" s="48">
        <v>191344083.74000001</v>
      </c>
      <c r="K52" s="74">
        <v>0.86161531971036942</v>
      </c>
      <c r="L52" s="42">
        <v>30731916.25999999</v>
      </c>
    </row>
    <row r="53" spans="1:12" x14ac:dyDescent="0.25">
      <c r="A53" s="142" t="s">
        <v>24</v>
      </c>
      <c r="B53" s="34" t="s">
        <v>23</v>
      </c>
      <c r="C53" s="72" t="s">
        <v>41</v>
      </c>
      <c r="D53" s="73">
        <v>43224</v>
      </c>
      <c r="E53" s="50">
        <v>6151</v>
      </c>
      <c r="F53" s="73">
        <v>43361</v>
      </c>
      <c r="G53" s="73">
        <v>45920</v>
      </c>
      <c r="H53" s="194">
        <v>3</v>
      </c>
      <c r="I53" s="48">
        <v>400000000</v>
      </c>
      <c r="J53" s="48">
        <v>327071880.92000002</v>
      </c>
      <c r="K53" s="74">
        <v>0.81767970230000009</v>
      </c>
      <c r="L53" s="174">
        <v>72928119.079999983</v>
      </c>
    </row>
    <row r="54" spans="1:12" x14ac:dyDescent="0.25">
      <c r="A54" s="43" t="s">
        <v>24</v>
      </c>
      <c r="B54" s="34" t="s">
        <v>23</v>
      </c>
      <c r="C54" s="72" t="s">
        <v>79</v>
      </c>
      <c r="D54" s="75">
        <v>42641</v>
      </c>
      <c r="E54" s="36">
        <v>6024</v>
      </c>
      <c r="F54" s="75">
        <v>43104</v>
      </c>
      <c r="G54" s="75">
        <v>45661</v>
      </c>
      <c r="H54" s="194">
        <v>2</v>
      </c>
      <c r="I54" s="76">
        <v>100000000</v>
      </c>
      <c r="J54" s="76">
        <v>77690712</v>
      </c>
      <c r="K54" s="77">
        <v>0.77690711999999995</v>
      </c>
      <c r="L54" s="42">
        <v>22309288</v>
      </c>
    </row>
    <row r="55" spans="1:12" x14ac:dyDescent="0.25">
      <c r="A55" s="70" t="s">
        <v>24</v>
      </c>
      <c r="B55" s="34" t="s">
        <v>23</v>
      </c>
      <c r="C55" s="72" t="s">
        <v>108</v>
      </c>
      <c r="D55" s="75">
        <v>44067</v>
      </c>
      <c r="E55" s="36">
        <v>6684</v>
      </c>
      <c r="F55" s="75">
        <v>44188</v>
      </c>
      <c r="G55" s="75">
        <v>46014</v>
      </c>
      <c r="H55" s="194">
        <v>3</v>
      </c>
      <c r="I55" s="76">
        <v>212000000</v>
      </c>
      <c r="J55" s="76">
        <v>44469827</v>
      </c>
      <c r="K55" s="77">
        <v>0.20976333490566038</v>
      </c>
      <c r="L55" s="42">
        <v>167530173</v>
      </c>
    </row>
    <row r="56" spans="1:12" x14ac:dyDescent="0.25">
      <c r="A56" s="70"/>
      <c r="B56" s="34" t="s">
        <v>23</v>
      </c>
      <c r="C56" s="72" t="s">
        <v>129</v>
      </c>
      <c r="D56" s="75">
        <v>43893</v>
      </c>
      <c r="E56" s="36">
        <v>6897</v>
      </c>
      <c r="F56" s="75">
        <v>44652</v>
      </c>
      <c r="G56" s="75">
        <v>46815</v>
      </c>
      <c r="H56" s="202">
        <v>5</v>
      </c>
      <c r="I56" s="76">
        <v>100000000</v>
      </c>
      <c r="J56" s="76">
        <v>5121000</v>
      </c>
      <c r="K56" s="77">
        <v>5.1209999999999999E-2</v>
      </c>
      <c r="L56" s="42">
        <v>94879000</v>
      </c>
    </row>
    <row r="57" spans="1:12" x14ac:dyDescent="0.25">
      <c r="A57" s="70"/>
      <c r="B57" s="34" t="s">
        <v>17</v>
      </c>
      <c r="C57" s="72" t="s">
        <v>159</v>
      </c>
      <c r="D57" s="275">
        <v>44915</v>
      </c>
      <c r="E57" s="276">
        <v>6985</v>
      </c>
      <c r="F57" s="275">
        <v>44820</v>
      </c>
      <c r="G57" s="275">
        <v>45551</v>
      </c>
      <c r="H57" s="277">
        <v>2</v>
      </c>
      <c r="I57" s="76">
        <v>50000000</v>
      </c>
      <c r="J57" s="76">
        <v>0</v>
      </c>
      <c r="K57" s="77">
        <v>0</v>
      </c>
      <c r="L57" s="42">
        <v>50000000</v>
      </c>
    </row>
    <row r="58" spans="1:12" x14ac:dyDescent="0.25">
      <c r="A58" s="71"/>
      <c r="B58" s="54"/>
      <c r="C58" s="55" t="s">
        <v>49</v>
      </c>
      <c r="D58" s="246"/>
      <c r="E58" s="56"/>
      <c r="F58" s="56"/>
      <c r="G58" s="56"/>
      <c r="H58" s="247"/>
      <c r="I58" s="57">
        <v>2004076000</v>
      </c>
      <c r="J58" s="57">
        <v>1174528874.6700001</v>
      </c>
      <c r="K58" s="6">
        <v>0.58607002662074692</v>
      </c>
      <c r="L58" s="57">
        <v>829547125.32999992</v>
      </c>
    </row>
    <row r="59" spans="1:12" x14ac:dyDescent="0.25">
      <c r="A59" s="31"/>
      <c r="B59" s="39"/>
      <c r="C59" s="59"/>
      <c r="D59" s="59"/>
      <c r="E59" s="59"/>
      <c r="F59" s="59"/>
      <c r="G59" s="59"/>
      <c r="H59" s="5"/>
      <c r="I59" s="59"/>
      <c r="J59" s="59"/>
      <c r="K59" s="61"/>
      <c r="L59" s="61"/>
    </row>
    <row r="60" spans="1:12" x14ac:dyDescent="0.25">
      <c r="A60" s="33" t="s">
        <v>28</v>
      </c>
      <c r="B60" s="34" t="s">
        <v>23</v>
      </c>
      <c r="C60" s="72" t="s">
        <v>78</v>
      </c>
      <c r="D60" s="75">
        <v>42975</v>
      </c>
      <c r="E60" s="39">
        <v>6235</v>
      </c>
      <c r="F60" s="75">
        <v>43427</v>
      </c>
      <c r="G60" s="75">
        <v>46005</v>
      </c>
      <c r="H60" s="195">
        <v>3</v>
      </c>
      <c r="I60" s="76">
        <v>42857143</v>
      </c>
      <c r="J60" s="76">
        <v>31036557.880000003</v>
      </c>
      <c r="K60" s="278">
        <v>0.72418634811937888</v>
      </c>
      <c r="L60" s="42">
        <v>11820585.119999997</v>
      </c>
    </row>
    <row r="61" spans="1:12" x14ac:dyDescent="0.25">
      <c r="A61" s="43" t="s">
        <v>28</v>
      </c>
      <c r="B61" s="34" t="s">
        <v>23</v>
      </c>
      <c r="C61" s="72" t="s">
        <v>77</v>
      </c>
      <c r="D61" s="75">
        <v>42975</v>
      </c>
      <c r="E61" s="39">
        <v>6237</v>
      </c>
      <c r="F61" s="75">
        <v>43437</v>
      </c>
      <c r="G61" s="75">
        <v>45640</v>
      </c>
      <c r="H61" s="196">
        <v>2</v>
      </c>
      <c r="I61" s="76">
        <v>42911000</v>
      </c>
      <c r="J61" s="76">
        <v>26813027.420000002</v>
      </c>
      <c r="K61" s="77">
        <v>0.62485207569154766</v>
      </c>
      <c r="L61" s="42">
        <v>16097972.579999998</v>
      </c>
    </row>
    <row r="62" spans="1:12" x14ac:dyDescent="0.25">
      <c r="A62" s="43" t="s">
        <v>28</v>
      </c>
      <c r="B62" s="34" t="s">
        <v>23</v>
      </c>
      <c r="C62" s="72" t="s">
        <v>52</v>
      </c>
      <c r="D62" s="75">
        <v>42160</v>
      </c>
      <c r="E62" s="39">
        <v>5600</v>
      </c>
      <c r="F62" s="75">
        <v>42506</v>
      </c>
      <c r="G62" s="75">
        <v>45465</v>
      </c>
      <c r="H62" s="195">
        <v>1</v>
      </c>
      <c r="I62" s="76">
        <v>140000000</v>
      </c>
      <c r="J62" s="76">
        <v>123202952.56</v>
      </c>
      <c r="K62" s="77">
        <v>0.88002108971428572</v>
      </c>
      <c r="L62" s="42">
        <v>16797047.439999998</v>
      </c>
    </row>
    <row r="63" spans="1:12" x14ac:dyDescent="0.25">
      <c r="A63" s="43" t="s">
        <v>28</v>
      </c>
      <c r="B63" s="34" t="s">
        <v>23</v>
      </c>
      <c r="C63" s="72" t="s">
        <v>79</v>
      </c>
      <c r="D63" s="75">
        <v>42640</v>
      </c>
      <c r="E63" s="39">
        <v>6024</v>
      </c>
      <c r="F63" s="75">
        <v>43104</v>
      </c>
      <c r="G63" s="75">
        <v>45334</v>
      </c>
      <c r="H63" s="195">
        <v>1</v>
      </c>
      <c r="I63" s="76">
        <v>42750000</v>
      </c>
      <c r="J63" s="76">
        <v>32297630.579999998</v>
      </c>
      <c r="K63" s="77">
        <v>0.75550013052631571</v>
      </c>
      <c r="L63" s="76">
        <v>10452369.420000002</v>
      </c>
    </row>
    <row r="64" spans="1:12" x14ac:dyDescent="0.25">
      <c r="A64" s="43"/>
      <c r="B64" s="34" t="s">
        <v>23</v>
      </c>
      <c r="C64" s="72" t="s">
        <v>130</v>
      </c>
      <c r="D64" s="75">
        <v>44516</v>
      </c>
      <c r="E64" s="39">
        <v>6898</v>
      </c>
      <c r="F64" s="75">
        <v>44652</v>
      </c>
      <c r="G64" s="75">
        <v>47073</v>
      </c>
      <c r="H64" s="195">
        <v>6</v>
      </c>
      <c r="I64" s="76">
        <v>354245764</v>
      </c>
      <c r="J64" s="76">
        <v>0</v>
      </c>
      <c r="K64" s="77">
        <v>0</v>
      </c>
      <c r="L64" s="76">
        <v>354245764</v>
      </c>
    </row>
    <row r="65" spans="1:12" x14ac:dyDescent="0.25">
      <c r="A65" s="43" t="s">
        <v>28</v>
      </c>
      <c r="B65" s="34" t="s">
        <v>13</v>
      </c>
      <c r="C65" s="78" t="s">
        <v>91</v>
      </c>
      <c r="D65" s="79">
        <v>43606</v>
      </c>
      <c r="E65" s="54">
        <v>6493</v>
      </c>
      <c r="F65" s="79">
        <v>43832</v>
      </c>
      <c r="G65" s="79">
        <v>44935</v>
      </c>
      <c r="H65" s="197" t="s">
        <v>120</v>
      </c>
      <c r="I65" s="80">
        <v>70000000</v>
      </c>
      <c r="J65" s="80">
        <v>62646539.07</v>
      </c>
      <c r="K65" s="81">
        <v>0.89495055814285718</v>
      </c>
      <c r="L65" s="80">
        <v>7353460.9299999997</v>
      </c>
    </row>
    <row r="66" spans="1:12" x14ac:dyDescent="0.25">
      <c r="A66" s="54"/>
      <c r="B66" s="54"/>
      <c r="C66" s="82" t="s">
        <v>50</v>
      </c>
      <c r="D66" s="83"/>
      <c r="E66" s="83"/>
      <c r="F66" s="83"/>
      <c r="G66" s="83"/>
      <c r="H66" s="7"/>
      <c r="I66" s="84">
        <v>692763907</v>
      </c>
      <c r="J66" s="231">
        <v>275996707.50999999</v>
      </c>
      <c r="K66" s="8">
        <v>0.39839937491142996</v>
      </c>
      <c r="L66" s="84">
        <v>416767199.49000001</v>
      </c>
    </row>
    <row r="67" spans="1:12" x14ac:dyDescent="0.25">
      <c r="A67" s="58"/>
      <c r="B67" s="39"/>
      <c r="C67" s="85"/>
      <c r="D67" s="86"/>
      <c r="E67" s="86"/>
      <c r="F67" s="86"/>
      <c r="G67" s="86"/>
      <c r="H67" s="9"/>
      <c r="I67" s="87"/>
      <c r="J67" s="87"/>
      <c r="K67" s="10"/>
      <c r="L67" s="87"/>
    </row>
    <row r="68" spans="1:12" x14ac:dyDescent="0.25">
      <c r="A68" s="33" t="s">
        <v>20</v>
      </c>
      <c r="B68" s="34" t="s">
        <v>14</v>
      </c>
      <c r="C68" s="88" t="s">
        <v>80</v>
      </c>
      <c r="D68" s="75">
        <v>42649</v>
      </c>
      <c r="E68" s="39">
        <v>6215</v>
      </c>
      <c r="F68" s="75">
        <v>43404</v>
      </c>
      <c r="G68" s="75">
        <v>45838</v>
      </c>
      <c r="H68" s="195">
        <v>2</v>
      </c>
      <c r="I68" s="148">
        <v>16825420</v>
      </c>
      <c r="J68" s="149">
        <v>4131775.0552369999</v>
      </c>
      <c r="K68" s="46">
        <v>0.2455674244825389</v>
      </c>
      <c r="L68" s="41">
        <v>12693644.944763001</v>
      </c>
    </row>
    <row r="69" spans="1:12" x14ac:dyDescent="0.25">
      <c r="A69" s="43" t="s">
        <v>20</v>
      </c>
      <c r="B69" s="34" t="s">
        <v>14</v>
      </c>
      <c r="C69" s="89" t="s">
        <v>81</v>
      </c>
      <c r="D69" s="79">
        <v>43095</v>
      </c>
      <c r="E69" s="54">
        <v>6216</v>
      </c>
      <c r="F69" s="79">
        <v>43404</v>
      </c>
      <c r="G69" s="79">
        <v>45473</v>
      </c>
      <c r="H69" s="197">
        <v>1</v>
      </c>
      <c r="I69" s="150">
        <v>10000000</v>
      </c>
      <c r="J69" s="151">
        <v>5986659</v>
      </c>
      <c r="K69" s="152">
        <v>0.59866589999999997</v>
      </c>
      <c r="L69" s="153">
        <v>4013341</v>
      </c>
    </row>
    <row r="70" spans="1:12" x14ac:dyDescent="0.25">
      <c r="A70" s="54"/>
      <c r="B70" s="54"/>
      <c r="C70" s="82" t="s">
        <v>51</v>
      </c>
      <c r="D70" s="83"/>
      <c r="E70" s="83"/>
      <c r="F70" s="83"/>
      <c r="G70" s="90"/>
      <c r="H70" s="7"/>
      <c r="I70" s="120">
        <v>26825420</v>
      </c>
      <c r="J70" s="120">
        <v>10118434.055236999</v>
      </c>
      <c r="K70" s="154">
        <v>0.37719573655275479</v>
      </c>
      <c r="L70" s="120">
        <v>16706985.944763001</v>
      </c>
    </row>
    <row r="71" spans="1:12" x14ac:dyDescent="0.25">
      <c r="A71" s="210"/>
      <c r="B71" s="34"/>
      <c r="C71" s="94"/>
      <c r="D71" s="211"/>
      <c r="E71" s="211"/>
      <c r="F71" s="211"/>
      <c r="G71" s="211"/>
      <c r="H71" s="212"/>
      <c r="I71" s="213"/>
      <c r="J71" s="213"/>
      <c r="K71" s="214"/>
      <c r="L71" s="213"/>
    </row>
    <row r="72" spans="1:12" x14ac:dyDescent="0.25">
      <c r="A72" s="210"/>
      <c r="B72" s="34" t="s">
        <v>13</v>
      </c>
      <c r="C72" s="215" t="s">
        <v>54</v>
      </c>
      <c r="D72" s="216">
        <v>43075</v>
      </c>
      <c r="E72" s="217">
        <v>6143</v>
      </c>
      <c r="F72" s="216">
        <v>43105</v>
      </c>
      <c r="G72" s="73">
        <v>45657</v>
      </c>
      <c r="H72" s="218">
        <v>2</v>
      </c>
      <c r="I72" s="172">
        <v>21600000</v>
      </c>
      <c r="J72" s="41">
        <v>11247398.5</v>
      </c>
      <c r="K72" s="219">
        <v>0.52071289351851857</v>
      </c>
      <c r="L72" s="41">
        <v>10352601.5</v>
      </c>
    </row>
    <row r="73" spans="1:12" x14ac:dyDescent="0.25">
      <c r="A73" s="58"/>
      <c r="B73" s="39" t="s">
        <v>13</v>
      </c>
      <c r="C73" s="215" t="s">
        <v>123</v>
      </c>
      <c r="D73" s="75">
        <v>42786</v>
      </c>
      <c r="E73" s="36">
        <v>6023</v>
      </c>
      <c r="F73" s="75">
        <v>43105</v>
      </c>
      <c r="G73" s="75">
        <v>45657</v>
      </c>
      <c r="H73" s="229">
        <v>2</v>
      </c>
      <c r="I73" s="69">
        <v>10400000</v>
      </c>
      <c r="J73" s="42">
        <v>1420267.49</v>
      </c>
      <c r="K73" s="11">
        <v>0.13656418173076923</v>
      </c>
      <c r="L73" s="42">
        <v>8979732.5099999998</v>
      </c>
    </row>
    <row r="74" spans="1:12" x14ac:dyDescent="0.25">
      <c r="A74" s="62" t="s">
        <v>33</v>
      </c>
      <c r="B74" s="34" t="s">
        <v>23</v>
      </c>
      <c r="C74" s="35" t="s">
        <v>34</v>
      </c>
      <c r="D74" s="75">
        <v>40627</v>
      </c>
      <c r="E74" s="39">
        <v>5133</v>
      </c>
      <c r="F74" s="75">
        <v>41632</v>
      </c>
      <c r="G74" s="38">
        <v>45104</v>
      </c>
      <c r="H74" s="230" t="s">
        <v>109</v>
      </c>
      <c r="I74" s="42">
        <v>19000000</v>
      </c>
      <c r="J74" s="42">
        <v>6877568.9819999998</v>
      </c>
      <c r="K74" s="11">
        <v>0.36197731484210527</v>
      </c>
      <c r="L74" s="42">
        <v>12122431.017999999</v>
      </c>
    </row>
    <row r="75" spans="1:12" x14ac:dyDescent="0.25">
      <c r="A75" s="43" t="s">
        <v>33</v>
      </c>
      <c r="B75" s="34" t="s">
        <v>23</v>
      </c>
      <c r="C75" s="92" t="s">
        <v>52</v>
      </c>
      <c r="D75" s="79">
        <v>42288</v>
      </c>
      <c r="E75" s="39">
        <v>5600</v>
      </c>
      <c r="F75" s="79">
        <v>42506</v>
      </c>
      <c r="G75" s="200">
        <v>45473</v>
      </c>
      <c r="H75" s="199">
        <v>1</v>
      </c>
      <c r="I75" s="53">
        <v>43364000</v>
      </c>
      <c r="J75" s="53">
        <v>30318822.869999997</v>
      </c>
      <c r="K75" s="12">
        <v>0.69917034567844294</v>
      </c>
      <c r="L75" s="53">
        <v>13045177.130000003</v>
      </c>
    </row>
    <row r="76" spans="1:12" x14ac:dyDescent="0.25">
      <c r="A76" s="54"/>
      <c r="B76" s="54"/>
      <c r="C76" s="55" t="s">
        <v>53</v>
      </c>
      <c r="D76" s="56"/>
      <c r="E76" s="56"/>
      <c r="F76" s="56"/>
      <c r="G76" s="176"/>
      <c r="H76" s="3"/>
      <c r="I76" s="57">
        <v>94364000</v>
      </c>
      <c r="J76" s="57">
        <v>49864057.841999993</v>
      </c>
      <c r="K76" s="6">
        <v>0.52842246875927257</v>
      </c>
      <c r="L76" s="57">
        <v>44499942.158000007</v>
      </c>
    </row>
    <row r="77" spans="1:12" x14ac:dyDescent="0.25">
      <c r="A77" s="58"/>
      <c r="B77" s="34"/>
      <c r="C77" s="94"/>
      <c r="D77" s="35"/>
      <c r="E77" s="35"/>
      <c r="F77" s="159"/>
      <c r="G77" s="32"/>
      <c r="H77" s="157"/>
      <c r="I77" s="160"/>
      <c r="J77" s="160"/>
      <c r="K77" s="158"/>
      <c r="L77" s="160"/>
    </row>
    <row r="78" spans="1:12" x14ac:dyDescent="0.25">
      <c r="A78" s="62" t="s">
        <v>36</v>
      </c>
      <c r="B78" s="34" t="s">
        <v>13</v>
      </c>
      <c r="C78" s="35" t="s">
        <v>54</v>
      </c>
      <c r="D78" s="73">
        <v>43075</v>
      </c>
      <c r="E78" s="37">
        <v>6143</v>
      </c>
      <c r="F78" s="75">
        <v>43319</v>
      </c>
      <c r="G78" s="38">
        <v>45273</v>
      </c>
      <c r="H78" s="196">
        <v>1</v>
      </c>
      <c r="I78" s="42">
        <v>94000000</v>
      </c>
      <c r="J78" s="42">
        <v>30760609.239999998</v>
      </c>
      <c r="K78" s="11">
        <v>0.32724052382978724</v>
      </c>
      <c r="L78" s="42">
        <v>63239390.760000005</v>
      </c>
    </row>
    <row r="79" spans="1:12" x14ac:dyDescent="0.25">
      <c r="A79" s="54"/>
      <c r="B79" s="54"/>
      <c r="C79" s="55" t="s">
        <v>55</v>
      </c>
      <c r="D79" s="56"/>
      <c r="E79" s="56"/>
      <c r="F79" s="56"/>
      <c r="G79" s="93"/>
      <c r="H79" s="175"/>
      <c r="I79" s="57">
        <v>94000000</v>
      </c>
      <c r="J79" s="57">
        <v>30760609.239999998</v>
      </c>
      <c r="K79" s="6">
        <v>0.32724052382978724</v>
      </c>
      <c r="L79" s="178">
        <v>63239390.760000005</v>
      </c>
    </row>
    <row r="80" spans="1:12" x14ac:dyDescent="0.25">
      <c r="A80" s="95"/>
      <c r="B80" s="96"/>
      <c r="C80" s="97"/>
      <c r="D80" s="98"/>
      <c r="E80" s="99"/>
      <c r="F80" s="98"/>
      <c r="G80" s="98"/>
      <c r="H80" s="14"/>
      <c r="I80" s="100"/>
      <c r="J80" s="101"/>
      <c r="K80" s="102"/>
      <c r="L80" s="100"/>
    </row>
    <row r="81" spans="1:13" x14ac:dyDescent="0.25">
      <c r="A81" s="103" t="s">
        <v>56</v>
      </c>
      <c r="B81" s="104"/>
      <c r="C81" s="104"/>
      <c r="D81" s="105"/>
      <c r="E81" s="105"/>
      <c r="F81" s="104"/>
      <c r="G81" s="104"/>
      <c r="H81" s="15"/>
      <c r="I81" s="106">
        <v>5532829327</v>
      </c>
      <c r="J81" s="106">
        <v>2655754212.5172367</v>
      </c>
      <c r="K81" s="16">
        <v>0.47999930154311027</v>
      </c>
      <c r="L81" s="106">
        <v>2877075114.4827633</v>
      </c>
    </row>
    <row r="82" spans="1:13" x14ac:dyDescent="0.25">
      <c r="A82" s="107"/>
      <c r="B82" s="108"/>
      <c r="C82" s="108"/>
      <c r="D82" s="109"/>
      <c r="E82" s="109"/>
      <c r="F82" s="108"/>
      <c r="G82" s="108"/>
      <c r="H82" s="17"/>
      <c r="I82" s="110"/>
      <c r="J82" s="111"/>
      <c r="K82" s="112"/>
      <c r="L82" s="110"/>
    </row>
    <row r="83" spans="1:13" x14ac:dyDescent="0.25">
      <c r="A83" s="23"/>
      <c r="B83" s="113"/>
      <c r="C83" s="24"/>
      <c r="D83" s="23"/>
      <c r="E83" s="23"/>
      <c r="F83" s="23"/>
      <c r="G83" s="23"/>
      <c r="H83" s="23"/>
      <c r="J83" s="30"/>
      <c r="K83" s="30"/>
      <c r="L83" s="30"/>
      <c r="M83" s="30"/>
    </row>
    <row r="84" spans="1:13" ht="18.75" x14ac:dyDescent="0.3">
      <c r="A84" s="272" t="s">
        <v>57</v>
      </c>
      <c r="B84" s="272"/>
      <c r="C84" s="272"/>
      <c r="D84" s="272"/>
      <c r="E84" s="272"/>
      <c r="F84" s="272"/>
      <c r="G84" s="272"/>
      <c r="H84" s="272"/>
      <c r="I84" s="272"/>
      <c r="J84" s="272"/>
      <c r="K84" s="272"/>
      <c r="L84" s="272"/>
      <c r="M84" s="272"/>
    </row>
    <row r="85" spans="1:13" ht="18.75" x14ac:dyDescent="0.3">
      <c r="A85" s="273" t="s">
        <v>85</v>
      </c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</row>
    <row r="86" spans="1:13" x14ac:dyDescent="0.25">
      <c r="A86" s="23"/>
      <c r="B86" s="114"/>
      <c r="C86" s="24"/>
      <c r="D86" s="23"/>
      <c r="E86" s="23"/>
      <c r="F86" s="23"/>
      <c r="G86" s="23"/>
      <c r="H86" s="23"/>
      <c r="J86" s="23"/>
      <c r="K86" s="23"/>
      <c r="L86" s="23"/>
      <c r="M86" s="23"/>
    </row>
    <row r="87" spans="1:13" x14ac:dyDescent="0.25">
      <c r="A87" s="258" t="s">
        <v>1</v>
      </c>
      <c r="B87" s="258" t="s">
        <v>2</v>
      </c>
      <c r="C87" s="260" t="s">
        <v>3</v>
      </c>
      <c r="D87" s="262" t="s">
        <v>4</v>
      </c>
      <c r="E87" s="264" t="s">
        <v>5</v>
      </c>
      <c r="F87" s="265"/>
      <c r="G87" s="262" t="s">
        <v>6</v>
      </c>
      <c r="H87" s="266" t="s">
        <v>82</v>
      </c>
      <c r="I87" s="268" t="s">
        <v>83</v>
      </c>
      <c r="J87" s="270" t="s">
        <v>92</v>
      </c>
      <c r="K87" s="271"/>
      <c r="L87" s="253" t="s">
        <v>7</v>
      </c>
    </row>
    <row r="88" spans="1:13" x14ac:dyDescent="0.25">
      <c r="A88" s="259"/>
      <c r="B88" s="259" t="s">
        <v>2</v>
      </c>
      <c r="C88" s="274"/>
      <c r="D88" s="263"/>
      <c r="E88" s="28" t="s">
        <v>9</v>
      </c>
      <c r="F88" s="29" t="s">
        <v>10</v>
      </c>
      <c r="G88" s="263" t="s">
        <v>58</v>
      </c>
      <c r="H88" s="267"/>
      <c r="I88" s="269" t="s">
        <v>84</v>
      </c>
      <c r="J88" s="29" t="s">
        <v>8</v>
      </c>
      <c r="K88" s="29" t="s">
        <v>11</v>
      </c>
      <c r="L88" s="254"/>
    </row>
    <row r="89" spans="1:13" x14ac:dyDescent="0.25">
      <c r="A89" s="58"/>
      <c r="B89" s="39"/>
      <c r="C89" s="85"/>
      <c r="D89" s="86"/>
      <c r="E89" s="86"/>
      <c r="F89" s="86"/>
      <c r="G89" s="86"/>
      <c r="H89" s="9"/>
      <c r="I89" s="87"/>
      <c r="J89" s="87"/>
      <c r="K89" s="10"/>
      <c r="L89" s="87"/>
    </row>
    <row r="90" spans="1:13" x14ac:dyDescent="0.25">
      <c r="A90" s="62" t="s">
        <v>39</v>
      </c>
      <c r="B90" s="34" t="s">
        <v>29</v>
      </c>
      <c r="C90" s="35" t="s">
        <v>42</v>
      </c>
      <c r="D90" s="75">
        <v>42934</v>
      </c>
      <c r="E90" s="47">
        <v>6144</v>
      </c>
      <c r="F90" s="75">
        <v>43335</v>
      </c>
      <c r="G90" s="75">
        <v>45492</v>
      </c>
      <c r="H90" s="195">
        <v>2</v>
      </c>
      <c r="I90" s="76">
        <v>20000000</v>
      </c>
      <c r="J90" s="76">
        <v>11206910.41</v>
      </c>
      <c r="K90" s="11">
        <v>0.56034552049999997</v>
      </c>
      <c r="L90" s="42">
        <v>8793089.5899999999</v>
      </c>
    </row>
    <row r="91" spans="1:13" x14ac:dyDescent="0.25">
      <c r="A91" s="43" t="s">
        <v>39</v>
      </c>
      <c r="B91" s="34" t="s">
        <v>23</v>
      </c>
      <c r="C91" s="35" t="s">
        <v>38</v>
      </c>
      <c r="D91" s="75">
        <v>42164</v>
      </c>
      <c r="E91" s="36">
        <v>5519</v>
      </c>
      <c r="F91" s="75">
        <v>42333</v>
      </c>
      <c r="G91" s="75">
        <v>45260</v>
      </c>
      <c r="H91" s="195" t="s">
        <v>114</v>
      </c>
      <c r="I91" s="76">
        <v>25000000</v>
      </c>
      <c r="J91" s="76">
        <v>23869617</v>
      </c>
      <c r="K91" s="11">
        <v>0.95478468000000005</v>
      </c>
      <c r="L91" s="42">
        <v>1130383</v>
      </c>
    </row>
    <row r="92" spans="1:13" x14ac:dyDescent="0.25">
      <c r="A92" s="54"/>
      <c r="B92" s="54"/>
      <c r="C92" s="55" t="s">
        <v>59</v>
      </c>
      <c r="D92" s="56"/>
      <c r="E92" s="56"/>
      <c r="F92" s="56"/>
      <c r="G92" s="93"/>
      <c r="H92" s="3"/>
      <c r="I92" s="57">
        <v>45000000</v>
      </c>
      <c r="J92" s="57">
        <v>35076527.409999996</v>
      </c>
      <c r="K92" s="6">
        <v>0.77947838688888882</v>
      </c>
      <c r="L92" s="57">
        <v>9923472.5899999999</v>
      </c>
    </row>
    <row r="93" spans="1:13" x14ac:dyDescent="0.25">
      <c r="A93" s="58"/>
      <c r="B93" s="39"/>
      <c r="C93" s="32"/>
      <c r="D93" s="32"/>
      <c r="E93" s="32"/>
      <c r="F93" s="32"/>
      <c r="G93" s="32"/>
      <c r="H93" s="2"/>
      <c r="I93" s="32"/>
      <c r="J93" s="32"/>
      <c r="K93" s="32"/>
      <c r="L93" s="32"/>
    </row>
    <row r="94" spans="1:13" x14ac:dyDescent="0.25">
      <c r="A94" s="95"/>
      <c r="B94" s="96"/>
      <c r="C94" s="97"/>
      <c r="D94" s="98"/>
      <c r="E94" s="99"/>
      <c r="F94" s="98"/>
      <c r="G94" s="98"/>
      <c r="H94" s="14"/>
      <c r="I94" s="100"/>
      <c r="J94" s="101"/>
      <c r="K94" s="102"/>
      <c r="L94" s="100"/>
    </row>
    <row r="95" spans="1:13" x14ac:dyDescent="0.25">
      <c r="A95" s="103" t="s">
        <v>62</v>
      </c>
      <c r="B95" s="104"/>
      <c r="C95" s="104"/>
      <c r="D95" s="105"/>
      <c r="E95" s="105"/>
      <c r="F95" s="104"/>
      <c r="G95" s="104"/>
      <c r="H95" s="15"/>
      <c r="I95" s="106">
        <v>45000000</v>
      </c>
      <c r="J95" s="106">
        <v>35076527.409999996</v>
      </c>
      <c r="K95" s="16">
        <v>0.77947838688888882</v>
      </c>
      <c r="L95" s="106">
        <v>9923472.5899999999</v>
      </c>
    </row>
    <row r="96" spans="1:13" x14ac:dyDescent="0.25">
      <c r="A96" s="107"/>
      <c r="B96" s="108"/>
      <c r="C96" s="108"/>
      <c r="D96" s="109"/>
      <c r="E96" s="109"/>
      <c r="F96" s="108"/>
      <c r="G96" s="108"/>
      <c r="H96" s="17"/>
      <c r="I96" s="110"/>
      <c r="J96" s="111"/>
      <c r="K96" s="112"/>
      <c r="L96" s="110"/>
    </row>
    <row r="97" spans="1:13" x14ac:dyDescent="0.25">
      <c r="A97" s="121"/>
      <c r="B97" s="121"/>
      <c r="C97" s="122"/>
      <c r="D97" s="122"/>
      <c r="E97" s="122"/>
      <c r="F97" s="122"/>
      <c r="G97" s="122"/>
      <c r="H97" s="20"/>
      <c r="I97" s="133"/>
      <c r="J97" s="133"/>
      <c r="K97" s="133"/>
      <c r="L97" s="133"/>
    </row>
    <row r="98" spans="1:13" x14ac:dyDescent="0.25">
      <c r="A98" s="123"/>
      <c r="B98" s="124"/>
      <c r="C98" s="124"/>
      <c r="D98" s="125"/>
      <c r="E98" s="125"/>
      <c r="F98" s="124"/>
      <c r="G98" s="124"/>
      <c r="H98" s="21"/>
      <c r="I98" s="126"/>
      <c r="J98" s="127"/>
      <c r="K98" s="128"/>
      <c r="L98" s="126"/>
    </row>
    <row r="99" spans="1:13" x14ac:dyDescent="0.25">
      <c r="A99" s="103" t="s">
        <v>63</v>
      </c>
      <c r="B99" s="97"/>
      <c r="C99" s="97"/>
      <c r="D99" s="96"/>
      <c r="E99" s="96"/>
      <c r="F99" s="97"/>
      <c r="G99" s="97"/>
      <c r="H99" s="13"/>
      <c r="I99" s="106">
        <v>5577829327</v>
      </c>
      <c r="J99" s="106">
        <v>2690830739.9272366</v>
      </c>
      <c r="K99" s="155">
        <v>0.48241539534062489</v>
      </c>
      <c r="L99" s="106">
        <v>2886998587.0727634</v>
      </c>
    </row>
    <row r="100" spans="1:13" x14ac:dyDescent="0.25">
      <c r="A100" s="129"/>
      <c r="B100" s="108"/>
      <c r="C100" s="108"/>
      <c r="D100" s="109"/>
      <c r="E100" s="109"/>
      <c r="F100" s="108"/>
      <c r="G100" s="108"/>
      <c r="H100" s="17"/>
      <c r="I100" s="130"/>
      <c r="J100" s="131"/>
      <c r="K100" s="132"/>
      <c r="L100" s="130"/>
    </row>
    <row r="101" spans="1:13" x14ac:dyDescent="0.25">
      <c r="A101" s="122"/>
      <c r="B101" s="122"/>
      <c r="C101" s="122"/>
      <c r="D101" s="122"/>
      <c r="E101" s="122"/>
      <c r="F101" s="122"/>
      <c r="G101" s="122"/>
      <c r="H101" s="20"/>
      <c r="I101" s="133"/>
      <c r="J101" s="133"/>
      <c r="K101" s="133"/>
      <c r="L101" s="133"/>
    </row>
    <row r="102" spans="1:13" x14ac:dyDescent="0.25">
      <c r="A102" s="140" t="s">
        <v>160</v>
      </c>
      <c r="B102" s="23"/>
      <c r="C102" s="135"/>
      <c r="D102" s="122"/>
      <c r="E102" s="122"/>
      <c r="F102" s="122"/>
      <c r="G102" s="122"/>
      <c r="H102" s="20"/>
      <c r="I102" s="23"/>
      <c r="J102" s="23"/>
      <c r="K102" s="23"/>
      <c r="L102" s="23"/>
    </row>
    <row r="103" spans="1:13" x14ac:dyDescent="0.25">
      <c r="A103" s="141" t="s">
        <v>86</v>
      </c>
      <c r="B103" s="23"/>
      <c r="C103" s="136"/>
      <c r="D103" s="23"/>
      <c r="E103" s="23"/>
      <c r="F103" s="23"/>
      <c r="G103" s="23"/>
      <c r="I103" s="23"/>
      <c r="J103" s="23"/>
      <c r="K103" s="23"/>
      <c r="L103" s="23"/>
    </row>
    <row r="104" spans="1:13" x14ac:dyDescent="0.25">
      <c r="A104" s="23"/>
      <c r="B104" s="134"/>
      <c r="C104" s="91"/>
      <c r="D104" s="23"/>
      <c r="E104" s="23"/>
      <c r="F104" s="23"/>
      <c r="G104" s="23"/>
      <c r="H104" s="23"/>
      <c r="J104" s="30"/>
      <c r="K104" s="30"/>
      <c r="L104" s="30"/>
      <c r="M104" s="30"/>
    </row>
  </sheetData>
  <mergeCells count="25">
    <mergeCell ref="G87:G88"/>
    <mergeCell ref="H87:H88"/>
    <mergeCell ref="I87:I88"/>
    <mergeCell ref="J87:K87"/>
    <mergeCell ref="L87:L88"/>
    <mergeCell ref="I5:I6"/>
    <mergeCell ref="J5:K5"/>
    <mergeCell ref="L5:L6"/>
    <mergeCell ref="A84:M84"/>
    <mergeCell ref="A85:M85"/>
    <mergeCell ref="A87:A88"/>
    <mergeCell ref="B87:B88"/>
    <mergeCell ref="C87:C88"/>
    <mergeCell ref="D87:D88"/>
    <mergeCell ref="E87:F87"/>
    <mergeCell ref="A2:L2"/>
    <mergeCell ref="A3:L3"/>
    <mergeCell ref="A4:L4"/>
    <mergeCell ref="A5:A6"/>
    <mergeCell ref="B5:B6"/>
    <mergeCell ref="C5:C6"/>
    <mergeCell ref="D5:D6"/>
    <mergeCell ref="E5:F5"/>
    <mergeCell ref="G5:G6"/>
    <mergeCell ref="H5:H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6"/>
  <sheetViews>
    <sheetView showGridLines="0" showRowColHeaders="0" zoomScale="60" zoomScaleNormal="60" workbookViewId="0">
      <selection activeCell="A5" sqref="A5:L5"/>
    </sheetView>
  </sheetViews>
  <sheetFormatPr baseColWidth="10" defaultRowHeight="15" x14ac:dyDescent="0.25"/>
  <cols>
    <col min="1" max="1" width="16" customWidth="1"/>
    <col min="2" max="2" width="17.5703125" customWidth="1"/>
    <col min="3" max="3" width="81.7109375" customWidth="1"/>
    <col min="4" max="4" width="17.140625" customWidth="1"/>
    <col min="8" max="8" width="28.140625" customWidth="1"/>
    <col min="9" max="9" width="21.85546875" customWidth="1"/>
    <col min="10" max="10" width="20" customWidth="1"/>
    <col min="12" max="12" width="19" customWidth="1"/>
  </cols>
  <sheetData>
    <row r="1" spans="1:12" x14ac:dyDescent="0.25">
      <c r="A1" s="232"/>
    </row>
    <row r="5" spans="1:12" ht="18.75" x14ac:dyDescent="0.3">
      <c r="A5" s="255" t="s">
        <v>156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8.75" x14ac:dyDescent="0.3">
      <c r="A6" s="256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8.75" x14ac:dyDescent="0.3">
      <c r="A7" s="257" t="s">
        <v>85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2" ht="18.75" x14ac:dyDescent="0.3">
      <c r="A8" s="23"/>
      <c r="B8" s="26"/>
      <c r="C8" s="26"/>
      <c r="D8" s="26"/>
      <c r="E8" s="27"/>
      <c r="F8" s="26"/>
      <c r="G8" s="191"/>
      <c r="H8" s="1"/>
      <c r="I8" s="201"/>
      <c r="J8" s="147"/>
      <c r="K8" s="147"/>
      <c r="L8" s="147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15</v>
      </c>
      <c r="D12" s="38">
        <v>41619</v>
      </c>
      <c r="E12" s="37">
        <v>5184</v>
      </c>
      <c r="F12" s="183">
        <v>41821</v>
      </c>
      <c r="G12" s="40">
        <v>44742</v>
      </c>
      <c r="H12" s="209" t="s">
        <v>112</v>
      </c>
      <c r="I12" s="41">
        <v>50000000</v>
      </c>
      <c r="J12" s="148">
        <v>49202292.450000003</v>
      </c>
      <c r="K12" s="179">
        <v>0.98404584900000003</v>
      </c>
      <c r="L12" s="115">
        <v>797707.54999999702</v>
      </c>
    </row>
    <row r="13" spans="1:12" x14ac:dyDescent="0.25">
      <c r="A13" s="43" t="s">
        <v>12</v>
      </c>
      <c r="B13" s="34" t="s">
        <v>13</v>
      </c>
      <c r="C13" s="35" t="s">
        <v>90</v>
      </c>
      <c r="D13" s="38">
        <v>43560</v>
      </c>
      <c r="E13" s="37">
        <v>6492</v>
      </c>
      <c r="F13" s="183">
        <v>43832</v>
      </c>
      <c r="G13" s="40">
        <v>46029</v>
      </c>
      <c r="H13" s="198">
        <v>4.021917808219178</v>
      </c>
      <c r="I13" s="41">
        <v>125000000</v>
      </c>
      <c r="J13" s="148">
        <v>745989</v>
      </c>
      <c r="K13" s="179">
        <v>5.9679119999999997E-3</v>
      </c>
      <c r="L13" s="115">
        <v>124254011</v>
      </c>
    </row>
    <row r="14" spans="1:12" x14ac:dyDescent="0.25">
      <c r="A14" s="43" t="s">
        <v>12</v>
      </c>
      <c r="B14" s="34" t="s">
        <v>14</v>
      </c>
      <c r="C14" s="44" t="s">
        <v>65</v>
      </c>
      <c r="D14" s="38">
        <v>43224</v>
      </c>
      <c r="E14" s="37">
        <v>6300</v>
      </c>
      <c r="F14" s="183">
        <v>43606</v>
      </c>
      <c r="G14" s="40">
        <v>45437</v>
      </c>
      <c r="H14" s="198">
        <v>2.4</v>
      </c>
      <c r="I14" s="41">
        <v>15000000</v>
      </c>
      <c r="J14" s="148">
        <v>8109498.6900000004</v>
      </c>
      <c r="K14" s="179">
        <v>0.54063324600000007</v>
      </c>
      <c r="L14" s="115">
        <v>6890501.3099999996</v>
      </c>
    </row>
    <row r="15" spans="1:12" x14ac:dyDescent="0.25">
      <c r="A15" s="43" t="s">
        <v>12</v>
      </c>
      <c r="B15" s="34" t="s">
        <v>16</v>
      </c>
      <c r="C15" s="35" t="s">
        <v>19</v>
      </c>
      <c r="D15" s="40">
        <v>42469</v>
      </c>
      <c r="E15" s="37">
        <v>5961</v>
      </c>
      <c r="F15" s="183">
        <v>43039</v>
      </c>
      <c r="G15" s="40">
        <v>44875</v>
      </c>
      <c r="H15" s="198" t="s">
        <v>115</v>
      </c>
      <c r="I15" s="41">
        <v>20000000</v>
      </c>
      <c r="J15" s="149">
        <v>6162908.3899999997</v>
      </c>
      <c r="K15" s="179">
        <v>0.30814541949999996</v>
      </c>
      <c r="L15" s="115">
        <v>13837091.609999999</v>
      </c>
    </row>
    <row r="16" spans="1:12" x14ac:dyDescent="0.25">
      <c r="A16" s="43" t="s">
        <v>12</v>
      </c>
      <c r="B16" s="34" t="s">
        <v>17</v>
      </c>
      <c r="C16" s="177" t="s">
        <v>98</v>
      </c>
      <c r="D16" s="38">
        <v>43560</v>
      </c>
      <c r="E16" s="37">
        <v>6693</v>
      </c>
      <c r="F16" s="183">
        <v>44210</v>
      </c>
      <c r="G16" s="40">
        <v>46406</v>
      </c>
      <c r="H16" s="192">
        <v>5.0547945205479454</v>
      </c>
      <c r="I16" s="48">
        <v>25000000</v>
      </c>
      <c r="J16" s="148">
        <v>811083.34</v>
      </c>
      <c r="K16" s="181">
        <v>3.2443333599999999E-2</v>
      </c>
      <c r="L16" s="115">
        <v>24188916.66</v>
      </c>
    </row>
    <row r="17" spans="1:12" x14ac:dyDescent="0.25">
      <c r="A17" s="43" t="s">
        <v>12</v>
      </c>
      <c r="B17" s="34" t="s">
        <v>21</v>
      </c>
      <c r="C17" s="35" t="s">
        <v>66</v>
      </c>
      <c r="D17" s="40">
        <v>41741</v>
      </c>
      <c r="E17" s="37">
        <v>5326</v>
      </c>
      <c r="F17" s="183">
        <v>41943</v>
      </c>
      <c r="G17" s="40">
        <v>44875</v>
      </c>
      <c r="H17" s="192" t="s">
        <v>115</v>
      </c>
      <c r="I17" s="41">
        <v>10000000</v>
      </c>
      <c r="J17" s="148">
        <v>7318101.9800000004</v>
      </c>
      <c r="K17" s="179">
        <v>0.73181019800000002</v>
      </c>
      <c r="L17" s="115">
        <v>2681898.0199999996</v>
      </c>
    </row>
    <row r="18" spans="1:12" x14ac:dyDescent="0.25">
      <c r="A18" s="43" t="s">
        <v>12</v>
      </c>
      <c r="B18" s="34" t="s">
        <v>21</v>
      </c>
      <c r="C18" s="35" t="s">
        <v>100</v>
      </c>
      <c r="D18" s="40">
        <v>42090</v>
      </c>
      <c r="E18" s="37">
        <v>5560</v>
      </c>
      <c r="F18" s="183">
        <v>42411</v>
      </c>
      <c r="G18" s="40">
        <v>44975</v>
      </c>
      <c r="H18" s="192">
        <v>1.1342465753424658</v>
      </c>
      <c r="I18" s="41">
        <v>2000000</v>
      </c>
      <c r="J18" s="148">
        <v>1000003.6200000001</v>
      </c>
      <c r="K18" s="179">
        <v>0.5000018100000001</v>
      </c>
      <c r="L18" s="115">
        <v>999996.37999999989</v>
      </c>
    </row>
    <row r="19" spans="1:12" x14ac:dyDescent="0.25">
      <c r="A19" s="43" t="s">
        <v>12</v>
      </c>
      <c r="B19" s="34" t="s">
        <v>21</v>
      </c>
      <c r="C19" s="35" t="s">
        <v>67</v>
      </c>
      <c r="D19" s="40">
        <v>42934</v>
      </c>
      <c r="E19" s="37">
        <v>6218</v>
      </c>
      <c r="F19" s="183">
        <v>43423</v>
      </c>
      <c r="G19" s="40">
        <v>45253</v>
      </c>
      <c r="H19" s="192">
        <v>1</v>
      </c>
      <c r="I19" s="41">
        <v>10000000</v>
      </c>
      <c r="J19" s="148">
        <v>2215681</v>
      </c>
      <c r="K19" s="179">
        <v>0.22156809999999999</v>
      </c>
      <c r="L19" s="115">
        <v>7784319</v>
      </c>
    </row>
    <row r="20" spans="1:12" x14ac:dyDescent="0.25">
      <c r="A20" s="142" t="s">
        <v>12</v>
      </c>
      <c r="B20" s="34" t="s">
        <v>22</v>
      </c>
      <c r="C20" s="35" t="s">
        <v>68</v>
      </c>
      <c r="D20" s="40">
        <v>42469</v>
      </c>
      <c r="E20" s="37">
        <v>6091</v>
      </c>
      <c r="F20" s="183">
        <v>43257</v>
      </c>
      <c r="G20" s="40">
        <v>45120</v>
      </c>
      <c r="H20" s="192">
        <v>1</v>
      </c>
      <c r="I20" s="41">
        <v>30000000</v>
      </c>
      <c r="J20" s="149">
        <v>20000000</v>
      </c>
      <c r="K20" s="180">
        <v>0.66666666666666663</v>
      </c>
      <c r="L20" s="41">
        <v>10000000</v>
      </c>
    </row>
    <row r="21" spans="1:12" x14ac:dyDescent="0.25">
      <c r="A21" s="142" t="s">
        <v>12</v>
      </c>
      <c r="B21" s="34" t="s">
        <v>22</v>
      </c>
      <c r="C21" s="187" t="s">
        <v>69</v>
      </c>
      <c r="D21" s="40">
        <v>42469</v>
      </c>
      <c r="E21" s="37">
        <v>6030</v>
      </c>
      <c r="F21" s="183">
        <v>43185</v>
      </c>
      <c r="G21" s="40">
        <v>45021</v>
      </c>
      <c r="H21" s="192">
        <v>1.2602739726027397</v>
      </c>
      <c r="I21" s="41">
        <v>30000000</v>
      </c>
      <c r="J21" s="149">
        <v>26000000</v>
      </c>
      <c r="K21" s="180">
        <v>0.8666666666666667</v>
      </c>
      <c r="L21" s="41">
        <v>4000000</v>
      </c>
    </row>
    <row r="22" spans="1:12" x14ac:dyDescent="0.25">
      <c r="A22" s="142" t="s">
        <v>12</v>
      </c>
      <c r="B22" s="34" t="s">
        <v>23</v>
      </c>
      <c r="C22" s="187" t="s">
        <v>31</v>
      </c>
      <c r="D22" s="40">
        <v>40845</v>
      </c>
      <c r="E22" s="37">
        <v>4785</v>
      </c>
      <c r="F22" s="183">
        <v>41236</v>
      </c>
      <c r="G22" s="40">
        <v>45073</v>
      </c>
      <c r="H22" s="192">
        <v>1.4027397260273973</v>
      </c>
      <c r="I22" s="41">
        <v>20000000</v>
      </c>
      <c r="J22" s="149">
        <v>18136797.18</v>
      </c>
      <c r="K22" s="180">
        <v>0.90683985899999997</v>
      </c>
      <c r="L22" s="41">
        <v>1863202.8200000003</v>
      </c>
    </row>
    <row r="23" spans="1:12" x14ac:dyDescent="0.25">
      <c r="A23" s="142" t="s">
        <v>12</v>
      </c>
      <c r="B23" s="34" t="s">
        <v>23</v>
      </c>
      <c r="C23" s="187" t="s">
        <v>34</v>
      </c>
      <c r="D23" s="40">
        <v>40460</v>
      </c>
      <c r="E23" s="37">
        <v>5133</v>
      </c>
      <c r="F23" s="183">
        <v>41632</v>
      </c>
      <c r="G23" s="40">
        <v>45287</v>
      </c>
      <c r="H23" s="192">
        <v>2.4416666666666669</v>
      </c>
      <c r="I23" s="41">
        <v>125000000</v>
      </c>
      <c r="J23" s="149">
        <v>63191615.580000013</v>
      </c>
      <c r="K23" s="180">
        <v>0.5055329246400001</v>
      </c>
      <c r="L23" s="41">
        <v>61808384.419999987</v>
      </c>
    </row>
    <row r="24" spans="1:12" x14ac:dyDescent="0.25">
      <c r="A24" s="142" t="s">
        <v>12</v>
      </c>
      <c r="B24" s="34" t="s">
        <v>23</v>
      </c>
      <c r="C24" s="187" t="s">
        <v>35</v>
      </c>
      <c r="D24" s="40">
        <v>41480</v>
      </c>
      <c r="E24" s="37">
        <v>5218</v>
      </c>
      <c r="F24" s="183">
        <v>41894</v>
      </c>
      <c r="G24" s="40">
        <v>45001</v>
      </c>
      <c r="H24" s="192">
        <v>1</v>
      </c>
      <c r="I24" s="149">
        <v>70800000</v>
      </c>
      <c r="J24" s="149">
        <v>60216162.849999994</v>
      </c>
      <c r="K24" s="180">
        <v>0.85051077471751402</v>
      </c>
      <c r="L24" s="41">
        <v>10583837.150000006</v>
      </c>
    </row>
    <row r="25" spans="1:12" x14ac:dyDescent="0.25">
      <c r="A25" s="142" t="s">
        <v>12</v>
      </c>
      <c r="B25" s="34" t="s">
        <v>23</v>
      </c>
      <c r="C25" s="187" t="s">
        <v>37</v>
      </c>
      <c r="D25" s="40">
        <v>42061</v>
      </c>
      <c r="E25" s="37">
        <v>5518</v>
      </c>
      <c r="F25" s="183">
        <v>42332</v>
      </c>
      <c r="G25" s="40">
        <v>44891</v>
      </c>
      <c r="H25" s="192" t="s">
        <v>115</v>
      </c>
      <c r="I25" s="149">
        <v>105000000</v>
      </c>
      <c r="J25" s="149">
        <v>86723176.169999987</v>
      </c>
      <c r="K25" s="180">
        <v>0.82593501114285706</v>
      </c>
      <c r="L25" s="41">
        <v>18276823.830000013</v>
      </c>
    </row>
    <row r="26" spans="1:12" x14ac:dyDescent="0.25">
      <c r="A26" s="142" t="s">
        <v>12</v>
      </c>
      <c r="B26" s="34" t="s">
        <v>23</v>
      </c>
      <c r="C26" s="187" t="s">
        <v>38</v>
      </c>
      <c r="D26" s="40">
        <v>42090</v>
      </c>
      <c r="E26" s="37">
        <v>5519</v>
      </c>
      <c r="F26" s="183">
        <v>42333</v>
      </c>
      <c r="G26" s="40">
        <v>44895</v>
      </c>
      <c r="H26" s="192" t="s">
        <v>115</v>
      </c>
      <c r="I26" s="149">
        <v>100000000</v>
      </c>
      <c r="J26" s="149">
        <v>95417734.039999992</v>
      </c>
      <c r="K26" s="180">
        <v>0.95417734039999991</v>
      </c>
      <c r="L26" s="41">
        <v>4582265.9600000009</v>
      </c>
    </row>
    <row r="27" spans="1:12" x14ac:dyDescent="0.25">
      <c r="A27" s="142" t="s">
        <v>12</v>
      </c>
      <c r="B27" s="34" t="s">
        <v>23</v>
      </c>
      <c r="C27" s="187" t="s">
        <v>70</v>
      </c>
      <c r="D27" s="40">
        <v>42050</v>
      </c>
      <c r="E27" s="37">
        <v>5614</v>
      </c>
      <c r="F27" s="183">
        <v>42537</v>
      </c>
      <c r="G27" s="40">
        <v>44919</v>
      </c>
      <c r="H27" s="192" t="s">
        <v>117</v>
      </c>
      <c r="I27" s="149">
        <v>110000000</v>
      </c>
      <c r="J27" s="149">
        <v>95911511.699999988</v>
      </c>
      <c r="K27" s="180">
        <v>0.87192283363636358</v>
      </c>
      <c r="L27" s="41">
        <v>14088488.300000004</v>
      </c>
    </row>
    <row r="28" spans="1:12" x14ac:dyDescent="0.25">
      <c r="A28" s="142" t="s">
        <v>12</v>
      </c>
      <c r="B28" s="34" t="s">
        <v>23</v>
      </c>
      <c r="C28" s="187" t="s">
        <v>71</v>
      </c>
      <c r="D28" s="40">
        <v>42557</v>
      </c>
      <c r="E28" s="37">
        <v>6022</v>
      </c>
      <c r="F28" s="183">
        <v>43105</v>
      </c>
      <c r="G28" s="40">
        <v>44943</v>
      </c>
      <c r="H28" s="192">
        <v>1.4861111111111112</v>
      </c>
      <c r="I28" s="149">
        <v>62000000</v>
      </c>
      <c r="J28" s="149">
        <v>30810862.890000001</v>
      </c>
      <c r="K28" s="180">
        <v>0.49218046290322587</v>
      </c>
      <c r="L28" s="41">
        <v>31189137.109999999</v>
      </c>
    </row>
    <row r="29" spans="1:12" x14ac:dyDescent="0.25">
      <c r="A29" s="142" t="s">
        <v>12</v>
      </c>
      <c r="B29" s="34" t="s">
        <v>23</v>
      </c>
      <c r="C29" s="187" t="s">
        <v>41</v>
      </c>
      <c r="D29" s="40">
        <v>43224</v>
      </c>
      <c r="E29" s="37">
        <v>6151</v>
      </c>
      <c r="F29" s="183">
        <v>43361</v>
      </c>
      <c r="G29" s="40">
        <v>45920</v>
      </c>
      <c r="H29" s="192">
        <v>4.2</v>
      </c>
      <c r="I29" s="149">
        <v>160000000</v>
      </c>
      <c r="J29" s="149">
        <v>119364285.61</v>
      </c>
      <c r="K29" s="180">
        <v>0.74602678506249998</v>
      </c>
      <c r="L29" s="41">
        <v>40635714.390000001</v>
      </c>
    </row>
    <row r="30" spans="1:12" x14ac:dyDescent="0.25">
      <c r="A30" s="142" t="s">
        <v>12</v>
      </c>
      <c r="B30" s="34" t="s">
        <v>23</v>
      </c>
      <c r="C30" s="190" t="s">
        <v>72</v>
      </c>
      <c r="D30" s="40">
        <v>42924</v>
      </c>
      <c r="E30" s="37">
        <v>6236</v>
      </c>
      <c r="F30" s="183">
        <v>43427</v>
      </c>
      <c r="G30" s="40">
        <v>45991</v>
      </c>
      <c r="H30" s="192">
        <v>4.3972222222222221</v>
      </c>
      <c r="I30" s="149">
        <v>90000000</v>
      </c>
      <c r="J30" s="149">
        <v>23105269.07</v>
      </c>
      <c r="K30" s="180">
        <v>0.25672521188888892</v>
      </c>
      <c r="L30" s="41">
        <v>66894730.93</v>
      </c>
    </row>
    <row r="31" spans="1:12" x14ac:dyDescent="0.25">
      <c r="A31" s="142" t="s">
        <v>12</v>
      </c>
      <c r="B31" s="34" t="s">
        <v>23</v>
      </c>
      <c r="C31" s="187" t="s">
        <v>73</v>
      </c>
      <c r="D31" s="40">
        <v>39542</v>
      </c>
      <c r="E31" s="37">
        <v>3714</v>
      </c>
      <c r="F31" s="183">
        <v>39931</v>
      </c>
      <c r="G31" s="40">
        <v>45104</v>
      </c>
      <c r="H31" s="192" t="s">
        <v>122</v>
      </c>
      <c r="I31" s="149">
        <v>18000000</v>
      </c>
      <c r="J31" s="149">
        <v>14979385.57</v>
      </c>
      <c r="K31" s="180">
        <v>0.83218808722222226</v>
      </c>
      <c r="L31" s="41">
        <v>3020614.4300000006</v>
      </c>
    </row>
    <row r="32" spans="1:12" x14ac:dyDescent="0.25">
      <c r="A32" s="142" t="s">
        <v>12</v>
      </c>
      <c r="B32" s="34" t="s">
        <v>23</v>
      </c>
      <c r="C32" s="187" t="s">
        <v>89</v>
      </c>
      <c r="D32" s="40">
        <v>43560</v>
      </c>
      <c r="E32" s="37">
        <v>6424</v>
      </c>
      <c r="F32" s="183">
        <v>43786</v>
      </c>
      <c r="G32" s="40">
        <v>45974</v>
      </c>
      <c r="H32" s="192">
        <v>4.0383561643835613</v>
      </c>
      <c r="I32" s="149">
        <v>100000000</v>
      </c>
      <c r="J32" s="149">
        <v>1950854.96</v>
      </c>
      <c r="K32" s="180">
        <v>1.9508549600000001E-2</v>
      </c>
      <c r="L32" s="41">
        <v>98049145.040000007</v>
      </c>
    </row>
    <row r="33" spans="1:12" x14ac:dyDescent="0.25">
      <c r="A33" s="142" t="s">
        <v>12</v>
      </c>
      <c r="B33" s="34" t="s">
        <v>25</v>
      </c>
      <c r="C33" s="187" t="s">
        <v>74</v>
      </c>
      <c r="D33" s="40">
        <v>42469</v>
      </c>
      <c r="E33" s="37">
        <v>5880</v>
      </c>
      <c r="F33" s="183">
        <v>42999</v>
      </c>
      <c r="G33" s="40">
        <v>44830</v>
      </c>
      <c r="H33" s="192" t="s">
        <v>119</v>
      </c>
      <c r="I33" s="149">
        <v>10000000</v>
      </c>
      <c r="J33" s="149">
        <v>3186715</v>
      </c>
      <c r="K33" s="180">
        <v>0.3186715</v>
      </c>
      <c r="L33" s="41">
        <v>6813285</v>
      </c>
    </row>
    <row r="34" spans="1:12" x14ac:dyDescent="0.25">
      <c r="A34" s="43" t="s">
        <v>12</v>
      </c>
      <c r="B34" s="34" t="s">
        <v>26</v>
      </c>
      <c r="C34" s="35" t="s">
        <v>75</v>
      </c>
      <c r="D34" s="40">
        <v>42061</v>
      </c>
      <c r="E34" s="37">
        <v>5996</v>
      </c>
      <c r="F34" s="183">
        <v>43087</v>
      </c>
      <c r="G34" s="73">
        <v>44731</v>
      </c>
      <c r="H34" s="192" t="s">
        <v>109</v>
      </c>
      <c r="I34" s="48">
        <v>20000000</v>
      </c>
      <c r="J34" s="149">
        <v>2139737.39</v>
      </c>
      <c r="K34" s="179">
        <v>0.10698686950000001</v>
      </c>
      <c r="L34" s="115">
        <v>17860262.609999999</v>
      </c>
    </row>
    <row r="35" spans="1:12" x14ac:dyDescent="0.25">
      <c r="A35" s="43" t="s">
        <v>12</v>
      </c>
      <c r="B35" s="34" t="s">
        <v>99</v>
      </c>
      <c r="C35" s="35" t="s">
        <v>93</v>
      </c>
      <c r="D35" s="38">
        <v>43413</v>
      </c>
      <c r="E35" s="49">
        <v>6521</v>
      </c>
      <c r="F35" s="184">
        <v>43916</v>
      </c>
      <c r="G35" s="73">
        <v>45743</v>
      </c>
      <c r="H35" s="192">
        <v>3.2383561643835614</v>
      </c>
      <c r="I35" s="48">
        <v>15000000</v>
      </c>
      <c r="J35" s="148">
        <v>2509759.83</v>
      </c>
      <c r="K35" s="179">
        <v>0.16731732200000002</v>
      </c>
      <c r="L35" s="115">
        <v>12490240.17</v>
      </c>
    </row>
    <row r="36" spans="1:12" x14ac:dyDescent="0.25">
      <c r="A36" s="43" t="s">
        <v>12</v>
      </c>
      <c r="B36" s="34" t="s">
        <v>29</v>
      </c>
      <c r="C36" s="35" t="s">
        <v>42</v>
      </c>
      <c r="D36" s="38">
        <v>42934</v>
      </c>
      <c r="E36" s="49">
        <v>6144</v>
      </c>
      <c r="F36" s="184">
        <v>43335</v>
      </c>
      <c r="G36" s="73">
        <v>45167</v>
      </c>
      <c r="H36" s="192">
        <v>1.6602739726027398</v>
      </c>
      <c r="I36" s="48">
        <v>40000000</v>
      </c>
      <c r="J36" s="148">
        <v>15507677.439999999</v>
      </c>
      <c r="K36" s="179">
        <v>0.38769193599999996</v>
      </c>
      <c r="L36" s="115">
        <v>24492322.560000002</v>
      </c>
    </row>
    <row r="37" spans="1:12" x14ac:dyDescent="0.25">
      <c r="A37" s="43" t="s">
        <v>12</v>
      </c>
      <c r="B37" s="34" t="s">
        <v>30</v>
      </c>
      <c r="C37" s="35" t="s">
        <v>76</v>
      </c>
      <c r="D37" s="38">
        <v>43440</v>
      </c>
      <c r="E37" s="49">
        <v>6298</v>
      </c>
      <c r="F37" s="184">
        <v>43591</v>
      </c>
      <c r="G37" s="73">
        <v>45785</v>
      </c>
      <c r="H37" s="192">
        <v>3.3534246575342466</v>
      </c>
      <c r="I37" s="48">
        <v>130000000</v>
      </c>
      <c r="J37" s="148">
        <v>8473001.870000001</v>
      </c>
      <c r="K37" s="179">
        <v>6.5176937461538464E-2</v>
      </c>
      <c r="L37" s="115">
        <v>121526998.13</v>
      </c>
    </row>
    <row r="38" spans="1:12" x14ac:dyDescent="0.25">
      <c r="A38" s="43" t="s">
        <v>12</v>
      </c>
      <c r="B38" s="34" t="s">
        <v>32</v>
      </c>
      <c r="C38" s="35" t="s">
        <v>43</v>
      </c>
      <c r="D38" s="38">
        <v>42310</v>
      </c>
      <c r="E38" s="49">
        <v>5665</v>
      </c>
      <c r="F38" s="184">
        <v>42657</v>
      </c>
      <c r="G38" s="73">
        <v>44854</v>
      </c>
      <c r="H38" s="192" t="s">
        <v>116</v>
      </c>
      <c r="I38" s="48">
        <v>30000000</v>
      </c>
      <c r="J38" s="148">
        <v>13201113.290000001</v>
      </c>
      <c r="K38" s="179">
        <v>0.4400371096666667</v>
      </c>
      <c r="L38" s="115">
        <v>16798886.710000001</v>
      </c>
    </row>
    <row r="39" spans="1:12" x14ac:dyDescent="0.25">
      <c r="A39" s="43" t="s">
        <v>12</v>
      </c>
      <c r="B39" s="34" t="s">
        <v>23</v>
      </c>
      <c r="C39" s="35" t="s">
        <v>97</v>
      </c>
      <c r="D39" s="38">
        <v>43962</v>
      </c>
      <c r="E39" s="49">
        <v>6683</v>
      </c>
      <c r="F39" s="184">
        <v>44188</v>
      </c>
      <c r="G39" s="73">
        <v>46745</v>
      </c>
      <c r="H39" s="192">
        <v>5.9835616438356167</v>
      </c>
      <c r="I39" s="48">
        <v>235000000</v>
      </c>
      <c r="J39" s="148">
        <v>32668289.43</v>
      </c>
      <c r="K39" s="181">
        <v>0.13901399757446808</v>
      </c>
      <c r="L39" s="115">
        <v>202331710.56999999</v>
      </c>
    </row>
    <row r="40" spans="1:12" x14ac:dyDescent="0.25">
      <c r="A40" s="43"/>
      <c r="B40" s="34" t="s">
        <v>105</v>
      </c>
      <c r="C40" s="35" t="s">
        <v>106</v>
      </c>
      <c r="D40" s="204">
        <v>44427</v>
      </c>
      <c r="E40" s="205">
        <v>6880</v>
      </c>
      <c r="F40" s="206">
        <v>44550</v>
      </c>
      <c r="G40" s="207">
        <v>46211</v>
      </c>
      <c r="H40" s="208">
        <v>4.5205479452054798</v>
      </c>
      <c r="I40" s="48">
        <v>43000000</v>
      </c>
      <c r="J40" s="148">
        <v>0</v>
      </c>
      <c r="K40" s="181">
        <v>0</v>
      </c>
      <c r="L40" s="115">
        <v>43000000</v>
      </c>
    </row>
    <row r="41" spans="1:12" x14ac:dyDescent="0.25">
      <c r="A41" s="54"/>
      <c r="B41" s="54"/>
      <c r="C41" s="55" t="s">
        <v>44</v>
      </c>
      <c r="D41" s="56"/>
      <c r="E41" s="56"/>
      <c r="F41" s="56"/>
      <c r="G41" s="56"/>
      <c r="H41" s="3"/>
      <c r="I41" s="57">
        <v>1800800000</v>
      </c>
      <c r="J41" s="57">
        <v>809059508.34000015</v>
      </c>
      <c r="K41" s="4">
        <v>0.44911363513438485</v>
      </c>
      <c r="L41" s="57">
        <v>991740491.66000009</v>
      </c>
    </row>
    <row r="42" spans="1:12" x14ac:dyDescent="0.25">
      <c r="A42" s="58"/>
      <c r="B42" s="39"/>
      <c r="C42" s="59"/>
      <c r="D42" s="59"/>
      <c r="E42" s="59"/>
      <c r="F42" s="59"/>
      <c r="G42" s="59"/>
      <c r="H42" s="5"/>
      <c r="I42" s="60"/>
      <c r="J42" s="59"/>
      <c r="K42" s="59"/>
      <c r="L42" s="61"/>
    </row>
    <row r="43" spans="1:12" x14ac:dyDescent="0.25">
      <c r="A43" s="62" t="s">
        <v>18</v>
      </c>
      <c r="B43" s="163" t="s">
        <v>14</v>
      </c>
      <c r="C43" s="164" t="s">
        <v>94</v>
      </c>
      <c r="D43" s="165">
        <v>43935</v>
      </c>
      <c r="E43" s="166">
        <v>6524</v>
      </c>
      <c r="F43" s="165">
        <v>43916</v>
      </c>
      <c r="G43" s="165">
        <v>46203</v>
      </c>
      <c r="H43" s="193">
        <v>4</v>
      </c>
      <c r="I43" s="167">
        <v>100000000</v>
      </c>
      <c r="J43" s="167">
        <v>32780600.219999999</v>
      </c>
      <c r="K43" s="168">
        <v>0.3278060022</v>
      </c>
      <c r="L43" s="169">
        <v>67219399.780000001</v>
      </c>
    </row>
    <row r="44" spans="1:12" x14ac:dyDescent="0.25">
      <c r="A44" s="70" t="s">
        <v>18</v>
      </c>
      <c r="B44" s="63" t="s">
        <v>27</v>
      </c>
      <c r="C44" s="64" t="s">
        <v>95</v>
      </c>
      <c r="D44" s="65">
        <v>43619</v>
      </c>
      <c r="E44" s="66">
        <v>6523</v>
      </c>
      <c r="F44" s="65">
        <v>43916</v>
      </c>
      <c r="G44" s="173">
        <v>45657</v>
      </c>
      <c r="H44" s="193">
        <v>3.4694444444444446</v>
      </c>
      <c r="I44" s="67">
        <v>115000000</v>
      </c>
      <c r="J44" s="67">
        <v>31861232.640000001</v>
      </c>
      <c r="K44" s="68">
        <v>0.27705419686956523</v>
      </c>
      <c r="L44" s="69">
        <v>83138767.359999999</v>
      </c>
    </row>
    <row r="45" spans="1:12" x14ac:dyDescent="0.25">
      <c r="A45" s="70" t="s">
        <v>18</v>
      </c>
      <c r="B45" s="163" t="s">
        <v>27</v>
      </c>
      <c r="C45" s="164" t="s">
        <v>96</v>
      </c>
      <c r="D45" s="165">
        <v>43928</v>
      </c>
      <c r="E45" s="166">
        <v>6524</v>
      </c>
      <c r="F45" s="165">
        <v>43916</v>
      </c>
      <c r="G45" s="165">
        <v>44680</v>
      </c>
      <c r="H45" s="193" t="s">
        <v>126</v>
      </c>
      <c r="I45" s="170">
        <v>20000000</v>
      </c>
      <c r="J45" s="170">
        <v>11950000</v>
      </c>
      <c r="K45" s="171">
        <v>0.59750000000000003</v>
      </c>
      <c r="L45" s="172">
        <v>8050000</v>
      </c>
    </row>
    <row r="46" spans="1:12" x14ac:dyDescent="0.25">
      <c r="A46" s="70" t="s">
        <v>18</v>
      </c>
      <c r="B46" s="63" t="s">
        <v>23</v>
      </c>
      <c r="C46" s="64" t="s">
        <v>45</v>
      </c>
      <c r="D46" s="65">
        <v>42626</v>
      </c>
      <c r="E46" s="66">
        <v>6025</v>
      </c>
      <c r="F46" s="65">
        <v>43105</v>
      </c>
      <c r="G46" s="65">
        <v>45473</v>
      </c>
      <c r="H46" s="193">
        <v>2</v>
      </c>
      <c r="I46" s="67">
        <v>100000000</v>
      </c>
      <c r="J46" s="67">
        <v>27992539.300000001</v>
      </c>
      <c r="K46" s="68">
        <v>0.27992539300000002</v>
      </c>
      <c r="L46" s="69">
        <v>72007460.700000003</v>
      </c>
    </row>
    <row r="47" spans="1:12" x14ac:dyDescent="0.25">
      <c r="A47" s="71"/>
      <c r="B47" s="54"/>
      <c r="C47" s="55" t="s">
        <v>46</v>
      </c>
      <c r="D47" s="56"/>
      <c r="E47" s="56"/>
      <c r="F47" s="56"/>
      <c r="G47" s="56"/>
      <c r="H47" s="3"/>
      <c r="I47" s="57">
        <v>335000000</v>
      </c>
      <c r="J47" s="57">
        <v>104584372.16</v>
      </c>
      <c r="K47" s="6">
        <v>0.3121921557014925</v>
      </c>
      <c r="L47" s="57">
        <v>230415627.83999997</v>
      </c>
    </row>
    <row r="48" spans="1:12" x14ac:dyDescent="0.25">
      <c r="A48" s="58"/>
      <c r="B48" s="39"/>
      <c r="C48" s="59"/>
      <c r="D48" s="59"/>
      <c r="E48" s="59"/>
      <c r="F48" s="59"/>
      <c r="G48" s="59"/>
      <c r="H48" s="5"/>
      <c r="I48" s="59"/>
      <c r="J48" s="59"/>
      <c r="K48" s="59"/>
      <c r="L48" s="61"/>
    </row>
    <row r="49" spans="1:12" x14ac:dyDescent="0.25">
      <c r="A49" s="43" t="s">
        <v>24</v>
      </c>
      <c r="B49" s="34" t="s">
        <v>13</v>
      </c>
      <c r="C49" s="72" t="s">
        <v>101</v>
      </c>
      <c r="D49" s="73">
        <v>42755</v>
      </c>
      <c r="E49" s="50">
        <v>6023</v>
      </c>
      <c r="F49" s="73">
        <v>43105</v>
      </c>
      <c r="G49" s="73">
        <v>45123</v>
      </c>
      <c r="H49" s="194">
        <v>1.5397260273972602</v>
      </c>
      <c r="I49" s="48">
        <v>150000000</v>
      </c>
      <c r="J49" s="48">
        <v>112001129.81</v>
      </c>
      <c r="K49" s="74">
        <v>0.74667419873333329</v>
      </c>
      <c r="L49" s="42">
        <v>37998870.189999998</v>
      </c>
    </row>
    <row r="50" spans="1:12" x14ac:dyDescent="0.25">
      <c r="A50" s="43" t="s">
        <v>24</v>
      </c>
      <c r="B50" s="34" t="s">
        <v>13</v>
      </c>
      <c r="C50" s="72" t="s">
        <v>102</v>
      </c>
      <c r="D50" s="73">
        <v>43095</v>
      </c>
      <c r="E50" s="45">
        <v>6143</v>
      </c>
      <c r="F50" s="73">
        <v>43319</v>
      </c>
      <c r="G50" s="73">
        <v>45455</v>
      </c>
      <c r="H50" s="194">
        <v>2.4493150684931506</v>
      </c>
      <c r="I50" s="48">
        <v>150000000</v>
      </c>
      <c r="J50" s="48">
        <v>63958579.030000001</v>
      </c>
      <c r="K50" s="74">
        <v>0.42639052686666667</v>
      </c>
      <c r="L50" s="42">
        <v>86041420.969999999</v>
      </c>
    </row>
    <row r="51" spans="1:12" x14ac:dyDescent="0.25">
      <c r="A51" s="43" t="s">
        <v>24</v>
      </c>
      <c r="B51" s="34" t="s">
        <v>13</v>
      </c>
      <c r="C51" s="72" t="s">
        <v>87</v>
      </c>
      <c r="D51" s="73">
        <v>43404</v>
      </c>
      <c r="E51" s="45">
        <v>6347</v>
      </c>
      <c r="F51" s="73">
        <v>43665</v>
      </c>
      <c r="G51" s="73">
        <v>45131</v>
      </c>
      <c r="H51" s="194">
        <v>1.5616438356164384</v>
      </c>
      <c r="I51" s="48">
        <v>170000000</v>
      </c>
      <c r="J51" s="48">
        <v>90495758.609999999</v>
      </c>
      <c r="K51" s="74">
        <v>0.53232799182352941</v>
      </c>
      <c r="L51" s="42">
        <v>79504241.390000001</v>
      </c>
    </row>
    <row r="52" spans="1:12" x14ac:dyDescent="0.25">
      <c r="A52" s="43" t="s">
        <v>24</v>
      </c>
      <c r="B52" s="34" t="s">
        <v>13</v>
      </c>
      <c r="C52" s="72" t="s">
        <v>107</v>
      </c>
      <c r="D52" s="73">
        <v>44144</v>
      </c>
      <c r="E52" s="45">
        <v>6876</v>
      </c>
      <c r="F52" s="73">
        <v>44546</v>
      </c>
      <c r="G52" s="73">
        <v>46372</v>
      </c>
      <c r="H52" s="194">
        <v>4.9616438356164387</v>
      </c>
      <c r="I52" s="48">
        <v>250000000</v>
      </c>
      <c r="J52" s="48">
        <v>0</v>
      </c>
      <c r="K52" s="74">
        <v>0</v>
      </c>
      <c r="L52" s="42">
        <v>250000000</v>
      </c>
    </row>
    <row r="53" spans="1:12" x14ac:dyDescent="0.25">
      <c r="A53" s="62" t="s">
        <v>24</v>
      </c>
      <c r="B53" s="34" t="s">
        <v>23</v>
      </c>
      <c r="C53" s="72" t="s">
        <v>77</v>
      </c>
      <c r="D53" s="73">
        <v>42965</v>
      </c>
      <c r="E53" s="45">
        <v>6237</v>
      </c>
      <c r="F53" s="73">
        <v>43437</v>
      </c>
      <c r="G53" s="73">
        <v>44900</v>
      </c>
      <c r="H53" s="194" t="s">
        <v>117</v>
      </c>
      <c r="I53" s="48">
        <v>100000000</v>
      </c>
      <c r="J53" s="48">
        <v>42746337.090000004</v>
      </c>
      <c r="K53" s="74">
        <v>0.42746337090000003</v>
      </c>
      <c r="L53" s="42">
        <v>57253662.909999996</v>
      </c>
    </row>
    <row r="54" spans="1:12" x14ac:dyDescent="0.25">
      <c r="A54" s="43" t="s">
        <v>121</v>
      </c>
      <c r="B54" s="34" t="s">
        <v>23</v>
      </c>
      <c r="C54" s="34" t="s">
        <v>78</v>
      </c>
      <c r="D54" s="73">
        <v>42965</v>
      </c>
      <c r="E54" s="45">
        <v>6235</v>
      </c>
      <c r="F54" s="73">
        <v>43427</v>
      </c>
      <c r="G54" s="73">
        <v>46146</v>
      </c>
      <c r="H54" s="194">
        <v>4.3424657534246576</v>
      </c>
      <c r="I54" s="48">
        <v>100000000</v>
      </c>
      <c r="J54" s="48">
        <v>42261633</v>
      </c>
      <c r="K54" s="74">
        <v>0.37535932999999999</v>
      </c>
      <c r="L54" s="42">
        <v>57738367</v>
      </c>
    </row>
    <row r="55" spans="1:12" x14ac:dyDescent="0.25">
      <c r="A55" s="43" t="s">
        <v>24</v>
      </c>
      <c r="B55" s="34" t="s">
        <v>23</v>
      </c>
      <c r="C55" s="72" t="s">
        <v>48</v>
      </c>
      <c r="D55" s="73">
        <v>41733</v>
      </c>
      <c r="E55" s="50">
        <v>5301</v>
      </c>
      <c r="F55" s="73">
        <v>41941</v>
      </c>
      <c r="G55" s="73">
        <v>45838</v>
      </c>
      <c r="H55" s="194">
        <v>3.4986301369863013</v>
      </c>
      <c r="I55" s="48">
        <v>222076000</v>
      </c>
      <c r="J55" s="48">
        <v>188135498.74000001</v>
      </c>
      <c r="K55" s="74">
        <v>0.84536758470073314</v>
      </c>
      <c r="L55" s="42">
        <v>33940501.25999999</v>
      </c>
    </row>
    <row r="56" spans="1:12" x14ac:dyDescent="0.25">
      <c r="A56" s="43" t="s">
        <v>24</v>
      </c>
      <c r="B56" s="34" t="s">
        <v>23</v>
      </c>
      <c r="C56" s="72" t="s">
        <v>103</v>
      </c>
      <c r="D56" s="73">
        <v>41733</v>
      </c>
      <c r="E56" s="50">
        <v>5300</v>
      </c>
      <c r="F56" s="73">
        <v>41932</v>
      </c>
      <c r="G56" s="75">
        <v>44764</v>
      </c>
      <c r="H56" s="194" t="s">
        <v>112</v>
      </c>
      <c r="I56" s="76">
        <v>50000000</v>
      </c>
      <c r="J56" s="76">
        <v>44077842.899999999</v>
      </c>
      <c r="K56" s="77">
        <v>0.88155685799999994</v>
      </c>
      <c r="L56" s="42">
        <v>5922157.1000000015</v>
      </c>
    </row>
    <row r="57" spans="1:12" x14ac:dyDescent="0.25">
      <c r="A57" s="142" t="s">
        <v>24</v>
      </c>
      <c r="B57" s="34" t="s">
        <v>23</v>
      </c>
      <c r="C57" s="72" t="s">
        <v>41</v>
      </c>
      <c r="D57" s="73">
        <v>43224</v>
      </c>
      <c r="E57" s="50">
        <v>6151</v>
      </c>
      <c r="F57" s="73">
        <v>43361</v>
      </c>
      <c r="G57" s="73">
        <v>45920</v>
      </c>
      <c r="H57" s="194">
        <v>3.7232876712328768</v>
      </c>
      <c r="I57" s="48">
        <v>400000000</v>
      </c>
      <c r="J57" s="48">
        <v>197204213.81</v>
      </c>
      <c r="K57" s="74">
        <v>0.42933463762500002</v>
      </c>
      <c r="L57" s="174">
        <v>202795786.19</v>
      </c>
    </row>
    <row r="58" spans="1:12" x14ac:dyDescent="0.25">
      <c r="A58" s="43" t="s">
        <v>24</v>
      </c>
      <c r="B58" s="34" t="s">
        <v>23</v>
      </c>
      <c r="C58" s="72" t="s">
        <v>79</v>
      </c>
      <c r="D58" s="75">
        <v>42641</v>
      </c>
      <c r="E58" s="36">
        <v>6024</v>
      </c>
      <c r="F58" s="75">
        <v>43104</v>
      </c>
      <c r="G58" s="75">
        <v>45661</v>
      </c>
      <c r="H58" s="194">
        <v>3.0136986301369864</v>
      </c>
      <c r="I58" s="76">
        <v>100000000</v>
      </c>
      <c r="J58" s="76">
        <v>67844476</v>
      </c>
      <c r="K58" s="77">
        <v>0.63089675999999995</v>
      </c>
      <c r="L58" s="42">
        <v>32155524</v>
      </c>
    </row>
    <row r="59" spans="1:12" x14ac:dyDescent="0.25">
      <c r="A59" s="70" t="s">
        <v>24</v>
      </c>
      <c r="B59" s="34" t="s">
        <v>23</v>
      </c>
      <c r="C59" s="72" t="s">
        <v>108</v>
      </c>
      <c r="D59" s="75">
        <v>44067</v>
      </c>
      <c r="E59" s="36">
        <v>6684</v>
      </c>
      <c r="F59" s="75">
        <v>44188</v>
      </c>
      <c r="G59" s="75">
        <v>46014</v>
      </c>
      <c r="H59" s="194">
        <v>3.9808219178082194</v>
      </c>
      <c r="I59" s="76">
        <v>212000000</v>
      </c>
      <c r="J59" s="76">
        <v>20045918</v>
      </c>
      <c r="K59" s="77">
        <v>9.4556216981132077E-2</v>
      </c>
      <c r="L59" s="42">
        <v>191954082</v>
      </c>
    </row>
    <row r="60" spans="1:12" x14ac:dyDescent="0.25">
      <c r="A60" s="71"/>
      <c r="B60" s="54"/>
      <c r="C60" s="55" t="s">
        <v>49</v>
      </c>
      <c r="D60" s="56"/>
      <c r="E60" s="56"/>
      <c r="F60" s="56"/>
      <c r="G60" s="56"/>
      <c r="H60" s="3"/>
      <c r="I60" s="57">
        <v>1904076000</v>
      </c>
      <c r="J60" s="57">
        <v>868771386.99000001</v>
      </c>
      <c r="K60" s="6">
        <v>0.47876557694554633</v>
      </c>
      <c r="L60" s="57">
        <v>1035304613.01</v>
      </c>
    </row>
    <row r="61" spans="1:12" x14ac:dyDescent="0.25">
      <c r="A61" s="31"/>
      <c r="B61" s="39"/>
      <c r="C61" s="59"/>
      <c r="D61" s="59"/>
      <c r="E61" s="59"/>
      <c r="F61" s="59"/>
      <c r="G61" s="59"/>
      <c r="H61" s="5"/>
      <c r="I61" s="59"/>
      <c r="J61" s="59"/>
      <c r="K61" s="61"/>
      <c r="L61" s="61"/>
    </row>
    <row r="62" spans="1:12" x14ac:dyDescent="0.25">
      <c r="A62" s="33" t="s">
        <v>28</v>
      </c>
      <c r="B62" s="34" t="s">
        <v>23</v>
      </c>
      <c r="C62" s="72" t="s">
        <v>78</v>
      </c>
      <c r="D62" s="75">
        <v>42975</v>
      </c>
      <c r="E62" s="39">
        <v>6235</v>
      </c>
      <c r="F62" s="75">
        <v>43427</v>
      </c>
      <c r="G62" s="75">
        <v>46005</v>
      </c>
      <c r="H62" s="195">
        <v>4.2904109589041095</v>
      </c>
      <c r="I62" s="76">
        <v>42857143</v>
      </c>
      <c r="J62" s="76">
        <v>20160152.880000003</v>
      </c>
      <c r="K62" s="77">
        <v>0.39231011922563302</v>
      </c>
      <c r="L62" s="42">
        <v>22696990.119999997</v>
      </c>
    </row>
    <row r="63" spans="1:12" x14ac:dyDescent="0.25">
      <c r="A63" s="43" t="s">
        <v>28</v>
      </c>
      <c r="B63" s="34" t="s">
        <v>23</v>
      </c>
      <c r="C63" s="72" t="s">
        <v>77</v>
      </c>
      <c r="D63" s="75">
        <v>42975</v>
      </c>
      <c r="E63" s="39">
        <v>6237</v>
      </c>
      <c r="F63" s="75">
        <v>43437</v>
      </c>
      <c r="G63" s="75">
        <v>44909</v>
      </c>
      <c r="H63" s="196" t="s">
        <v>117</v>
      </c>
      <c r="I63" s="76">
        <v>42911000</v>
      </c>
      <c r="J63" s="76">
        <v>19196806.420000002</v>
      </c>
      <c r="K63" s="77">
        <v>0.44736329659061785</v>
      </c>
      <c r="L63" s="42">
        <v>23714193.579999998</v>
      </c>
    </row>
    <row r="64" spans="1:12" x14ac:dyDescent="0.25">
      <c r="A64" s="43" t="s">
        <v>28</v>
      </c>
      <c r="B64" s="34" t="s">
        <v>23</v>
      </c>
      <c r="C64" s="72" t="s">
        <v>52</v>
      </c>
      <c r="D64" s="75">
        <v>42160</v>
      </c>
      <c r="E64" s="39">
        <v>5600</v>
      </c>
      <c r="F64" s="75">
        <v>42506</v>
      </c>
      <c r="G64" s="75">
        <v>45465</v>
      </c>
      <c r="H64" s="195">
        <v>2</v>
      </c>
      <c r="I64" s="76">
        <v>140000000</v>
      </c>
      <c r="J64" s="76">
        <v>96556655.629999995</v>
      </c>
      <c r="K64" s="77">
        <v>0.63638577500000004</v>
      </c>
      <c r="L64" s="42">
        <v>43443344.370000005</v>
      </c>
    </row>
    <row r="65" spans="1:12" x14ac:dyDescent="0.25">
      <c r="A65" s="43" t="s">
        <v>28</v>
      </c>
      <c r="B65" s="34" t="s">
        <v>23</v>
      </c>
      <c r="C65" s="72" t="s">
        <v>79</v>
      </c>
      <c r="D65" s="75">
        <v>42640</v>
      </c>
      <c r="E65" s="39">
        <v>6024</v>
      </c>
      <c r="F65" s="75">
        <v>43104</v>
      </c>
      <c r="G65" s="75">
        <v>45334</v>
      </c>
      <c r="H65" s="195">
        <v>2.452054794520548</v>
      </c>
      <c r="I65" s="76">
        <v>42750000</v>
      </c>
      <c r="J65" s="76">
        <v>22978701.579999998</v>
      </c>
      <c r="K65" s="77">
        <v>0.47040003695906429</v>
      </c>
      <c r="L65" s="76">
        <v>19771298.420000002</v>
      </c>
    </row>
    <row r="66" spans="1:12" x14ac:dyDescent="0.25">
      <c r="A66" s="43" t="s">
        <v>28</v>
      </c>
      <c r="B66" s="34" t="s">
        <v>13</v>
      </c>
      <c r="C66" s="78" t="s">
        <v>91</v>
      </c>
      <c r="D66" s="79">
        <v>43606</v>
      </c>
      <c r="E66" s="54">
        <v>6493</v>
      </c>
      <c r="F66" s="79">
        <v>43832</v>
      </c>
      <c r="G66" s="79">
        <v>44935</v>
      </c>
      <c r="H66" s="197">
        <v>1.3589041095890411</v>
      </c>
      <c r="I66" s="80">
        <v>70000000</v>
      </c>
      <c r="J66" s="80">
        <v>44348301.670000002</v>
      </c>
      <c r="K66" s="81">
        <v>0.63354716671428579</v>
      </c>
      <c r="L66" s="80">
        <v>25651698.329999998</v>
      </c>
    </row>
    <row r="67" spans="1:12" x14ac:dyDescent="0.25">
      <c r="A67" s="54"/>
      <c r="B67" s="54"/>
      <c r="C67" s="82" t="s">
        <v>50</v>
      </c>
      <c r="D67" s="83"/>
      <c r="E67" s="83"/>
      <c r="F67" s="83"/>
      <c r="G67" s="83"/>
      <c r="H67" s="7"/>
      <c r="I67" s="84">
        <v>338518143</v>
      </c>
      <c r="J67" s="84">
        <v>203240618.18000001</v>
      </c>
      <c r="K67" s="8">
        <v>0.55997592143827879</v>
      </c>
      <c r="L67" s="84">
        <v>135277524.81999999</v>
      </c>
    </row>
    <row r="68" spans="1:12" x14ac:dyDescent="0.25">
      <c r="A68" s="58"/>
      <c r="B68" s="39"/>
      <c r="C68" s="85"/>
      <c r="D68" s="86"/>
      <c r="E68" s="86"/>
      <c r="F68" s="86"/>
      <c r="G68" s="86"/>
      <c r="H68" s="9"/>
      <c r="I68" s="87"/>
      <c r="J68" s="87"/>
      <c r="K68" s="10"/>
      <c r="L68" s="87"/>
    </row>
    <row r="69" spans="1:12" x14ac:dyDescent="0.25">
      <c r="A69" s="33" t="s">
        <v>20</v>
      </c>
      <c r="B69" s="34" t="s">
        <v>14</v>
      </c>
      <c r="C69" s="88" t="s">
        <v>80</v>
      </c>
      <c r="D69" s="75">
        <v>42649</v>
      </c>
      <c r="E69" s="39">
        <v>6215</v>
      </c>
      <c r="F69" s="75">
        <v>43404</v>
      </c>
      <c r="G69" s="75">
        <v>45838</v>
      </c>
      <c r="H69" s="195">
        <v>3</v>
      </c>
      <c r="I69" s="148">
        <v>17757620</v>
      </c>
      <c r="J69" s="149">
        <v>3049213.8058759999</v>
      </c>
      <c r="K69" s="46">
        <v>0.17024366228102694</v>
      </c>
      <c r="L69" s="41">
        <v>14708406.194124</v>
      </c>
    </row>
    <row r="70" spans="1:12" x14ac:dyDescent="0.25">
      <c r="A70" s="43" t="s">
        <v>20</v>
      </c>
      <c r="B70" s="34" t="s">
        <v>14</v>
      </c>
      <c r="C70" s="89" t="s">
        <v>81</v>
      </c>
      <c r="D70" s="79">
        <v>43095</v>
      </c>
      <c r="E70" s="54">
        <v>6216</v>
      </c>
      <c r="F70" s="79">
        <v>43404</v>
      </c>
      <c r="G70" s="79">
        <v>45473</v>
      </c>
      <c r="H70" s="197">
        <v>2</v>
      </c>
      <c r="I70" s="150">
        <v>10000000</v>
      </c>
      <c r="J70" s="151">
        <v>3898265.52</v>
      </c>
      <c r="K70" s="152">
        <v>0.38982655199999999</v>
      </c>
      <c r="L70" s="153">
        <v>6101734.4800000004</v>
      </c>
    </row>
    <row r="71" spans="1:12" x14ac:dyDescent="0.25">
      <c r="A71" s="54"/>
      <c r="B71" s="54"/>
      <c r="C71" s="82" t="s">
        <v>51</v>
      </c>
      <c r="D71" s="83"/>
      <c r="E71" s="83"/>
      <c r="F71" s="83"/>
      <c r="G71" s="90"/>
      <c r="H71" s="7"/>
      <c r="I71" s="120">
        <v>27757620</v>
      </c>
      <c r="J71" s="120">
        <v>6947479.3258759994</v>
      </c>
      <c r="K71" s="154">
        <v>0.25100526420305636</v>
      </c>
      <c r="L71" s="120">
        <v>20810140.674124002</v>
      </c>
    </row>
    <row r="72" spans="1:12" x14ac:dyDescent="0.25">
      <c r="A72" s="210"/>
      <c r="B72" s="34"/>
      <c r="C72" s="94"/>
      <c r="D72" s="248"/>
      <c r="E72" s="248"/>
      <c r="F72" s="248"/>
      <c r="G72" s="249"/>
      <c r="H72" s="212"/>
      <c r="I72" s="213"/>
      <c r="J72" s="213"/>
      <c r="K72" s="214"/>
      <c r="L72" s="213"/>
    </row>
    <row r="73" spans="1:12" x14ac:dyDescent="0.25">
      <c r="A73" s="210"/>
      <c r="B73" s="34" t="s">
        <v>13</v>
      </c>
      <c r="C73" s="215" t="s">
        <v>54</v>
      </c>
      <c r="D73" s="250">
        <v>43075</v>
      </c>
      <c r="E73" s="249">
        <v>6143</v>
      </c>
      <c r="F73" s="250">
        <v>43105</v>
      </c>
      <c r="G73" s="251">
        <v>44926</v>
      </c>
      <c r="H73" s="218" t="s">
        <v>117</v>
      </c>
      <c r="I73" s="172">
        <v>21600000</v>
      </c>
      <c r="J73" s="41">
        <v>6923089.7700000005</v>
      </c>
      <c r="K73" s="219">
        <v>0.32051341527777782</v>
      </c>
      <c r="L73" s="41">
        <v>14676910.23</v>
      </c>
    </row>
    <row r="74" spans="1:12" x14ac:dyDescent="0.25">
      <c r="A74" s="58"/>
      <c r="B74" s="39" t="s">
        <v>13</v>
      </c>
      <c r="C74" s="215" t="s">
        <v>123</v>
      </c>
      <c r="D74" s="252">
        <v>42786</v>
      </c>
      <c r="E74" s="159">
        <v>6023</v>
      </c>
      <c r="F74" s="252">
        <v>43105</v>
      </c>
      <c r="G74" s="252">
        <v>44926</v>
      </c>
      <c r="H74" s="220" t="s">
        <v>117</v>
      </c>
      <c r="I74" s="69">
        <v>10400000</v>
      </c>
      <c r="J74" s="42">
        <v>1248816.79</v>
      </c>
      <c r="K74" s="11">
        <v>0.1200785375</v>
      </c>
      <c r="L74" s="42">
        <v>9151183.2100000009</v>
      </c>
    </row>
    <row r="75" spans="1:12" x14ac:dyDescent="0.25">
      <c r="A75" s="62" t="s">
        <v>33</v>
      </c>
      <c r="B75" s="34" t="s">
        <v>23</v>
      </c>
      <c r="C75" s="35" t="s">
        <v>34</v>
      </c>
      <c r="D75" s="75">
        <v>40627</v>
      </c>
      <c r="E75" s="39">
        <v>5133</v>
      </c>
      <c r="F75" s="75">
        <v>41632</v>
      </c>
      <c r="G75" s="38">
        <v>44557</v>
      </c>
      <c r="H75" s="192">
        <v>0</v>
      </c>
      <c r="I75" s="42">
        <v>19000000</v>
      </c>
      <c r="J75" s="42">
        <v>6877568.9819999998</v>
      </c>
      <c r="K75" s="11">
        <v>0.36197731484210527</v>
      </c>
      <c r="L75" s="42">
        <v>12122431.017999999</v>
      </c>
    </row>
    <row r="76" spans="1:12" x14ac:dyDescent="0.25">
      <c r="A76" s="43" t="s">
        <v>33</v>
      </c>
      <c r="B76" s="34" t="s">
        <v>23</v>
      </c>
      <c r="C76" s="92" t="s">
        <v>52</v>
      </c>
      <c r="D76" s="79">
        <v>42288</v>
      </c>
      <c r="E76" s="39">
        <v>5600</v>
      </c>
      <c r="F76" s="79">
        <v>42506</v>
      </c>
      <c r="G76" s="200">
        <v>45473</v>
      </c>
      <c r="H76" s="199">
        <v>2</v>
      </c>
      <c r="I76" s="53">
        <v>43364000</v>
      </c>
      <c r="J76" s="53">
        <v>26672898.929999996</v>
      </c>
      <c r="K76" s="12">
        <v>0.6139971861451895</v>
      </c>
      <c r="L76" s="53">
        <v>16691101.070000004</v>
      </c>
    </row>
    <row r="77" spans="1:12" x14ac:dyDescent="0.25">
      <c r="A77" s="54"/>
      <c r="B77" s="54"/>
      <c r="C77" s="55" t="s">
        <v>53</v>
      </c>
      <c r="D77" s="56"/>
      <c r="E77" s="56"/>
      <c r="F77" s="56"/>
      <c r="G77" s="176"/>
      <c r="H77" s="3"/>
      <c r="I77" s="57">
        <v>94364000</v>
      </c>
      <c r="J77" s="57">
        <v>41722374.471999995</v>
      </c>
      <c r="K77" s="6">
        <f>+J77/I77</f>
        <v>0.44214291967275648</v>
      </c>
      <c r="L77" s="57">
        <v>52641625.528000005</v>
      </c>
    </row>
    <row r="78" spans="1:12" x14ac:dyDescent="0.25">
      <c r="A78" s="58"/>
      <c r="B78" s="34"/>
      <c r="C78" s="94"/>
      <c r="D78" s="35"/>
      <c r="E78" s="35"/>
      <c r="F78" s="159"/>
      <c r="G78" s="32"/>
      <c r="H78" s="157"/>
      <c r="I78" s="160"/>
      <c r="J78" s="160"/>
      <c r="K78" s="158"/>
      <c r="L78" s="160"/>
    </row>
    <row r="79" spans="1:12" x14ac:dyDescent="0.25">
      <c r="A79" s="62" t="s">
        <v>36</v>
      </c>
      <c r="B79" s="34" t="s">
        <v>13</v>
      </c>
      <c r="C79" s="35" t="s">
        <v>54</v>
      </c>
      <c r="D79" s="73">
        <v>43075</v>
      </c>
      <c r="E79" s="37">
        <v>6143</v>
      </c>
      <c r="F79" s="75">
        <v>43319</v>
      </c>
      <c r="G79" s="38">
        <v>45273</v>
      </c>
      <c r="H79" s="196">
        <v>2.4027777777777777</v>
      </c>
      <c r="I79" s="42">
        <v>94000000</v>
      </c>
      <c r="J79" s="42">
        <v>30760609.239999998</v>
      </c>
      <c r="K79" s="11">
        <v>0.32724052382978724</v>
      </c>
      <c r="L79" s="42">
        <v>63239390.760000005</v>
      </c>
    </row>
    <row r="80" spans="1:12" x14ac:dyDescent="0.25">
      <c r="A80" s="54"/>
      <c r="B80" s="54"/>
      <c r="C80" s="55" t="s">
        <v>55</v>
      </c>
      <c r="D80" s="56"/>
      <c r="E80" s="56"/>
      <c r="F80" s="56"/>
      <c r="G80" s="93"/>
      <c r="H80" s="175"/>
      <c r="I80" s="57">
        <v>94000000</v>
      </c>
      <c r="J80" s="57">
        <v>30760609.239999998</v>
      </c>
      <c r="K80" s="6">
        <v>0.32724052382978724</v>
      </c>
      <c r="L80" s="178">
        <v>63239390.760000005</v>
      </c>
    </row>
    <row r="81" spans="1:12" x14ac:dyDescent="0.25">
      <c r="A81" s="95"/>
      <c r="B81" s="96"/>
      <c r="C81" s="97"/>
      <c r="D81" s="98"/>
      <c r="E81" s="99"/>
      <c r="F81" s="98"/>
      <c r="G81" s="98"/>
      <c r="H81" s="14"/>
      <c r="I81" s="100"/>
      <c r="J81" s="101"/>
      <c r="K81" s="102"/>
      <c r="L81" s="100"/>
    </row>
    <row r="82" spans="1:12" x14ac:dyDescent="0.25">
      <c r="A82" s="103" t="s">
        <v>56</v>
      </c>
      <c r="B82" s="104"/>
      <c r="C82" s="104"/>
      <c r="D82" s="105"/>
      <c r="E82" s="105"/>
      <c r="F82" s="104"/>
      <c r="G82" s="104"/>
      <c r="H82" s="15"/>
      <c r="I82" s="106">
        <v>4594515763</v>
      </c>
      <c r="J82" s="106">
        <v>2065086348.7078762</v>
      </c>
      <c r="K82" s="16">
        <v>0.44946768173877655</v>
      </c>
      <c r="L82" s="106">
        <v>2529429414.2921238</v>
      </c>
    </row>
    <row r="83" spans="1:12" x14ac:dyDescent="0.25">
      <c r="A83" s="107"/>
      <c r="B83" s="108"/>
      <c r="C83" s="108"/>
      <c r="D83" s="109"/>
      <c r="E83" s="109"/>
      <c r="F83" s="108"/>
      <c r="G83" s="108"/>
      <c r="H83" s="17"/>
      <c r="I83" s="110"/>
      <c r="J83" s="111"/>
      <c r="K83" s="112"/>
      <c r="L83" s="110"/>
    </row>
    <row r="84" spans="1:12" x14ac:dyDescent="0.25">
      <c r="A84" s="113"/>
      <c r="B84" s="24"/>
      <c r="C84" s="23"/>
      <c r="D84" s="23"/>
      <c r="E84" s="23"/>
      <c r="F84" s="23"/>
      <c r="G84" s="23"/>
      <c r="I84" s="30"/>
      <c r="J84" s="30"/>
      <c r="K84" s="30"/>
      <c r="L84" s="30"/>
    </row>
    <row r="85" spans="1:12" ht="18.75" x14ac:dyDescent="0.3">
      <c r="A85" s="272" t="s">
        <v>57</v>
      </c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</row>
    <row r="86" spans="1:12" ht="18.75" x14ac:dyDescent="0.3">
      <c r="A86" s="273" t="s">
        <v>85</v>
      </c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</row>
    <row r="87" spans="1:12" x14ac:dyDescent="0.25">
      <c r="A87" s="114"/>
      <c r="B87" s="24"/>
      <c r="C87" s="23"/>
      <c r="D87" s="23"/>
      <c r="E87" s="23"/>
      <c r="F87" s="23"/>
      <c r="G87" s="23"/>
      <c r="I87" s="23"/>
      <c r="J87" s="23"/>
      <c r="K87" s="23"/>
      <c r="L87" s="23"/>
    </row>
    <row r="88" spans="1:12" x14ac:dyDescent="0.25">
      <c r="A88" s="258" t="s">
        <v>1</v>
      </c>
      <c r="B88" s="258" t="s">
        <v>2</v>
      </c>
      <c r="C88" s="260" t="s">
        <v>3</v>
      </c>
      <c r="D88" s="262" t="s">
        <v>4</v>
      </c>
      <c r="E88" s="264" t="s">
        <v>5</v>
      </c>
      <c r="F88" s="265"/>
      <c r="G88" s="262" t="s">
        <v>6</v>
      </c>
      <c r="H88" s="266" t="s">
        <v>82</v>
      </c>
      <c r="I88" s="268" t="s">
        <v>83</v>
      </c>
      <c r="J88" s="270" t="s">
        <v>92</v>
      </c>
      <c r="K88" s="271"/>
      <c r="L88" s="253" t="s">
        <v>7</v>
      </c>
    </row>
    <row r="89" spans="1:12" x14ac:dyDescent="0.25">
      <c r="A89" s="259"/>
      <c r="B89" s="259" t="s">
        <v>2</v>
      </c>
      <c r="C89" s="274"/>
      <c r="D89" s="263"/>
      <c r="E89" s="28" t="s">
        <v>9</v>
      </c>
      <c r="F89" s="29" t="s">
        <v>10</v>
      </c>
      <c r="G89" s="263" t="s">
        <v>58</v>
      </c>
      <c r="H89" s="267"/>
      <c r="I89" s="269" t="s">
        <v>84</v>
      </c>
      <c r="J89" s="29" t="s">
        <v>8</v>
      </c>
      <c r="K89" s="29" t="s">
        <v>11</v>
      </c>
      <c r="L89" s="254"/>
    </row>
    <row r="90" spans="1:12" x14ac:dyDescent="0.25">
      <c r="A90" s="58"/>
      <c r="B90" s="39"/>
      <c r="C90" s="85"/>
      <c r="D90" s="86"/>
      <c r="E90" s="86"/>
      <c r="F90" s="86"/>
      <c r="G90" s="86"/>
      <c r="H90" s="9"/>
      <c r="I90" s="87"/>
      <c r="J90" s="87"/>
      <c r="K90" s="10"/>
      <c r="L90" s="87"/>
    </row>
    <row r="91" spans="1:12" x14ac:dyDescent="0.25">
      <c r="A91" s="62" t="s">
        <v>39</v>
      </c>
      <c r="B91" s="34" t="s">
        <v>29</v>
      </c>
      <c r="C91" s="35" t="s">
        <v>42</v>
      </c>
      <c r="D91" s="75">
        <v>42934</v>
      </c>
      <c r="E91" s="47">
        <v>6144</v>
      </c>
      <c r="F91" s="75">
        <v>43335</v>
      </c>
      <c r="G91" s="75">
        <v>45492</v>
      </c>
      <c r="H91" s="195">
        <v>3</v>
      </c>
      <c r="I91" s="76">
        <v>20000000</v>
      </c>
      <c r="J91" s="76">
        <v>6282023.75</v>
      </c>
      <c r="K91" s="11">
        <v>0.31410118749999999</v>
      </c>
      <c r="L91" s="42">
        <v>13717976.25</v>
      </c>
    </row>
    <row r="92" spans="1:12" x14ac:dyDescent="0.25">
      <c r="A92" s="43" t="s">
        <v>39</v>
      </c>
      <c r="B92" s="34" t="s">
        <v>23</v>
      </c>
      <c r="C92" s="35" t="s">
        <v>38</v>
      </c>
      <c r="D92" s="75">
        <v>42164</v>
      </c>
      <c r="E92" s="36">
        <v>5519</v>
      </c>
      <c r="F92" s="75">
        <v>42333</v>
      </c>
      <c r="G92" s="75">
        <v>44895</v>
      </c>
      <c r="H92" s="195" t="s">
        <v>117</v>
      </c>
      <c r="I92" s="76">
        <v>25000000</v>
      </c>
      <c r="J92" s="76">
        <v>23869617</v>
      </c>
      <c r="K92" s="11">
        <v>0.95478468000000005</v>
      </c>
      <c r="L92" s="42">
        <v>1130383</v>
      </c>
    </row>
    <row r="93" spans="1:12" x14ac:dyDescent="0.25">
      <c r="A93" s="54"/>
      <c r="B93" s="54"/>
      <c r="C93" s="55" t="s">
        <v>59</v>
      </c>
      <c r="D93" s="56"/>
      <c r="E93" s="56"/>
      <c r="F93" s="56"/>
      <c r="G93" s="93"/>
      <c r="H93" s="3"/>
      <c r="I93" s="57">
        <v>45000000</v>
      </c>
      <c r="J93" s="57">
        <v>30151640.75</v>
      </c>
      <c r="K93" s="6">
        <v>0.67003646111111115</v>
      </c>
      <c r="L93" s="57">
        <v>14848359.25</v>
      </c>
    </row>
    <row r="94" spans="1:12" x14ac:dyDescent="0.25">
      <c r="A94" s="58"/>
      <c r="B94" s="39"/>
      <c r="C94" s="32"/>
      <c r="D94" s="32"/>
      <c r="E94" s="32"/>
      <c r="F94" s="32"/>
      <c r="G94" s="32"/>
      <c r="H94" s="2"/>
      <c r="I94" s="32"/>
      <c r="J94" s="32"/>
      <c r="K94" s="32"/>
      <c r="L94" s="32"/>
    </row>
    <row r="95" spans="1:12" x14ac:dyDescent="0.25">
      <c r="A95" s="62" t="s">
        <v>40</v>
      </c>
      <c r="B95" s="39" t="s">
        <v>23</v>
      </c>
      <c r="C95" s="92" t="s">
        <v>60</v>
      </c>
      <c r="D95" s="79">
        <v>41814</v>
      </c>
      <c r="E95" s="52">
        <v>5283</v>
      </c>
      <c r="F95" s="79">
        <v>41914</v>
      </c>
      <c r="G95" s="79">
        <v>44840</v>
      </c>
      <c r="H95" s="197" t="s">
        <v>115</v>
      </c>
      <c r="I95" s="186">
        <v>154845128.91503721</v>
      </c>
      <c r="J95" s="80">
        <v>137895120.58314589</v>
      </c>
      <c r="K95" s="116">
        <v>0.89053573431301325</v>
      </c>
      <c r="L95" s="117">
        <v>16950008.331891328</v>
      </c>
    </row>
    <row r="96" spans="1:12" x14ac:dyDescent="0.25">
      <c r="A96" s="54"/>
      <c r="B96" s="54"/>
      <c r="C96" s="118" t="s">
        <v>61</v>
      </c>
      <c r="D96" s="119"/>
      <c r="E96" s="119"/>
      <c r="F96" s="119"/>
      <c r="G96" s="119"/>
      <c r="H96" s="18"/>
      <c r="I96" s="120">
        <v>154845128.91503721</v>
      </c>
      <c r="J96" s="120">
        <v>137895120.58314589</v>
      </c>
      <c r="K96" s="19">
        <v>0.89053573431301325</v>
      </c>
      <c r="L96" s="120">
        <v>16950008.331891328</v>
      </c>
    </row>
    <row r="97" spans="1:12" x14ac:dyDescent="0.25">
      <c r="A97" s="95"/>
      <c r="B97" s="96"/>
      <c r="C97" s="97"/>
      <c r="D97" s="98"/>
      <c r="E97" s="99"/>
      <c r="F97" s="98"/>
      <c r="G97" s="98"/>
      <c r="H97" s="14"/>
      <c r="I97" s="100"/>
      <c r="J97" s="101"/>
      <c r="K97" s="102"/>
      <c r="L97" s="100"/>
    </row>
    <row r="98" spans="1:12" x14ac:dyDescent="0.25">
      <c r="A98" s="103" t="s">
        <v>62</v>
      </c>
      <c r="B98" s="104"/>
      <c r="C98" s="104"/>
      <c r="D98" s="105"/>
      <c r="E98" s="105"/>
      <c r="F98" s="104"/>
      <c r="G98" s="104"/>
      <c r="H98" s="15"/>
      <c r="I98" s="106">
        <v>199845128.91503721</v>
      </c>
      <c r="J98" s="106">
        <v>168046761.33314589</v>
      </c>
      <c r="K98" s="16">
        <v>0.84095820869188587</v>
      </c>
      <c r="L98" s="106">
        <v>31798367.581891328</v>
      </c>
    </row>
    <row r="99" spans="1:12" x14ac:dyDescent="0.25">
      <c r="A99" s="107"/>
      <c r="B99" s="108"/>
      <c r="C99" s="108"/>
      <c r="D99" s="109"/>
      <c r="E99" s="109"/>
      <c r="F99" s="108"/>
      <c r="G99" s="108"/>
      <c r="H99" s="17"/>
      <c r="I99" s="110"/>
      <c r="J99" s="111"/>
      <c r="K99" s="112"/>
      <c r="L99" s="110"/>
    </row>
    <row r="100" spans="1:12" x14ac:dyDescent="0.25">
      <c r="A100" s="121"/>
      <c r="B100" s="121"/>
      <c r="C100" s="122"/>
      <c r="D100" s="122"/>
      <c r="E100" s="122"/>
      <c r="F100" s="122"/>
      <c r="G100" s="122"/>
      <c r="H100" s="20"/>
      <c r="I100" s="133"/>
      <c r="J100" s="133"/>
      <c r="K100" s="133"/>
      <c r="L100" s="133"/>
    </row>
    <row r="101" spans="1:12" x14ac:dyDescent="0.25">
      <c r="A101" s="123"/>
      <c r="B101" s="124"/>
      <c r="C101" s="124"/>
      <c r="D101" s="125"/>
      <c r="E101" s="125"/>
      <c r="F101" s="124"/>
      <c r="G101" s="124"/>
      <c r="H101" s="21"/>
      <c r="I101" s="126"/>
      <c r="J101" s="127"/>
      <c r="K101" s="128"/>
      <c r="L101" s="126"/>
    </row>
    <row r="102" spans="1:12" x14ac:dyDescent="0.25">
      <c r="A102" s="103" t="s">
        <v>63</v>
      </c>
      <c r="B102" s="97"/>
      <c r="C102" s="97"/>
      <c r="D102" s="96"/>
      <c r="E102" s="96"/>
      <c r="F102" s="97"/>
      <c r="G102" s="97"/>
      <c r="H102" s="13"/>
      <c r="I102" s="106">
        <v>4794360891.9150372</v>
      </c>
      <c r="J102" s="106">
        <v>2233133110.0410223</v>
      </c>
      <c r="K102" s="155">
        <v>0.46578327338829723</v>
      </c>
      <c r="L102" s="106">
        <v>2561227781.8740149</v>
      </c>
    </row>
    <row r="103" spans="1:12" x14ac:dyDescent="0.25">
      <c r="A103" s="129"/>
      <c r="B103" s="108"/>
      <c r="C103" s="108"/>
      <c r="D103" s="109"/>
      <c r="E103" s="109"/>
      <c r="F103" s="108"/>
      <c r="G103" s="108"/>
      <c r="H103" s="17"/>
      <c r="I103" s="130"/>
      <c r="J103" s="131"/>
      <c r="K103" s="132"/>
      <c r="L103" s="130"/>
    </row>
    <row r="104" spans="1:12" x14ac:dyDescent="0.25">
      <c r="A104" s="122"/>
      <c r="B104" s="122"/>
      <c r="C104" s="122"/>
      <c r="D104" s="122"/>
      <c r="E104" s="122"/>
      <c r="F104" s="122"/>
      <c r="G104" s="122"/>
      <c r="H104" s="20"/>
      <c r="I104" s="133"/>
      <c r="J104" s="133"/>
      <c r="K104" s="133"/>
      <c r="L104" s="133"/>
    </row>
    <row r="105" spans="1:12" x14ac:dyDescent="0.25">
      <c r="A105" s="140" t="s">
        <v>157</v>
      </c>
      <c r="B105" s="23"/>
      <c r="C105" s="135"/>
      <c r="D105" s="122"/>
      <c r="E105" s="122"/>
      <c r="F105" s="122"/>
      <c r="G105" s="122"/>
      <c r="H105" s="20"/>
      <c r="I105" s="23"/>
      <c r="J105" s="23"/>
      <c r="K105" s="23"/>
      <c r="L105" s="23"/>
    </row>
    <row r="106" spans="1:12" x14ac:dyDescent="0.25">
      <c r="A106" s="141" t="s">
        <v>86</v>
      </c>
      <c r="B106" s="23"/>
      <c r="C106" s="136"/>
      <c r="D106" s="23"/>
      <c r="E106" s="23"/>
      <c r="F106" s="23"/>
      <c r="G106" s="23"/>
      <c r="I106" s="23"/>
      <c r="J106" s="23"/>
      <c r="K106" s="23"/>
      <c r="L106" s="23"/>
    </row>
  </sheetData>
  <mergeCells count="25">
    <mergeCell ref="A5:L5"/>
    <mergeCell ref="A6:L6"/>
    <mergeCell ref="A7:L7"/>
    <mergeCell ref="A9:A10"/>
    <mergeCell ref="B9:B10"/>
    <mergeCell ref="C9:C10"/>
    <mergeCell ref="D9:D10"/>
    <mergeCell ref="E9:F9"/>
    <mergeCell ref="G9:G10"/>
    <mergeCell ref="H9:H10"/>
    <mergeCell ref="I9:I10"/>
    <mergeCell ref="J9:K9"/>
    <mergeCell ref="L9:L10"/>
    <mergeCell ref="A85:L85"/>
    <mergeCell ref="A86:L86"/>
    <mergeCell ref="G88:G89"/>
    <mergeCell ref="H88:H89"/>
    <mergeCell ref="I88:I89"/>
    <mergeCell ref="J88:K88"/>
    <mergeCell ref="L88:L89"/>
    <mergeCell ref="A88:A89"/>
    <mergeCell ref="B88:B89"/>
    <mergeCell ref="C88:C89"/>
    <mergeCell ref="D88:D89"/>
    <mergeCell ref="E88:F88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06"/>
  <sheetViews>
    <sheetView showGridLines="0" showRowColHeaders="0" zoomScale="61" zoomScaleNormal="61" workbookViewId="0">
      <selection activeCell="A8" sqref="A8"/>
    </sheetView>
  </sheetViews>
  <sheetFormatPr baseColWidth="10" defaultRowHeight="15" x14ac:dyDescent="0.25"/>
  <cols>
    <col min="1" max="1" width="15.85546875" customWidth="1"/>
    <col min="2" max="2" width="15.140625" customWidth="1"/>
    <col min="3" max="3" width="79.140625" customWidth="1"/>
    <col min="4" max="4" width="17.7109375" customWidth="1"/>
    <col min="7" max="7" width="14.28515625" customWidth="1"/>
    <col min="8" max="8" width="25.5703125" customWidth="1"/>
    <col min="9" max="9" width="21.85546875" customWidth="1"/>
    <col min="10" max="10" width="16" customWidth="1"/>
    <col min="12" max="12" width="20.140625" customWidth="1"/>
  </cols>
  <sheetData>
    <row r="4" spans="1:12" ht="16.5" customHeight="1" x14ac:dyDescent="0.3">
      <c r="A4" s="255" t="s">
        <v>118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ht="18.75" x14ac:dyDescent="0.3">
      <c r="A5" s="256" t="s">
        <v>0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2" ht="18.75" x14ac:dyDescent="0.3">
      <c r="A6" s="257" t="s">
        <v>85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8" spans="1:12" x14ac:dyDescent="0.25">
      <c r="A8" s="232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ht="20.25" customHeight="1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15</v>
      </c>
      <c r="D12" s="38">
        <v>41619</v>
      </c>
      <c r="E12" s="37">
        <v>5184</v>
      </c>
      <c r="F12" s="183">
        <v>41821</v>
      </c>
      <c r="G12" s="40">
        <v>44742</v>
      </c>
      <c r="H12" s="209" t="s">
        <v>113</v>
      </c>
      <c r="I12" s="41">
        <v>50000000</v>
      </c>
      <c r="J12" s="148">
        <v>49202292.450000003</v>
      </c>
      <c r="K12" s="179">
        <v>0.98404584900000003</v>
      </c>
      <c r="L12" s="115">
        <v>797707.54999999702</v>
      </c>
    </row>
    <row r="13" spans="1:12" x14ac:dyDescent="0.25">
      <c r="A13" s="43" t="s">
        <v>12</v>
      </c>
      <c r="B13" s="34" t="s">
        <v>13</v>
      </c>
      <c r="C13" s="35" t="s">
        <v>90</v>
      </c>
      <c r="D13" s="38">
        <v>43560</v>
      </c>
      <c r="E13" s="37">
        <v>6492</v>
      </c>
      <c r="F13" s="183">
        <v>43832</v>
      </c>
      <c r="G13" s="40">
        <v>46029</v>
      </c>
      <c r="H13" s="198">
        <v>4.021917808219178</v>
      </c>
      <c r="I13" s="41">
        <v>125000000</v>
      </c>
      <c r="J13" s="148">
        <v>745989</v>
      </c>
      <c r="K13" s="179">
        <v>5.9679119999999997E-3</v>
      </c>
      <c r="L13" s="115">
        <v>124254011</v>
      </c>
    </row>
    <row r="14" spans="1:12" x14ac:dyDescent="0.25">
      <c r="A14" s="43" t="s">
        <v>12</v>
      </c>
      <c r="B14" s="34" t="s">
        <v>14</v>
      </c>
      <c r="C14" s="44" t="s">
        <v>65</v>
      </c>
      <c r="D14" s="38">
        <v>43224</v>
      </c>
      <c r="E14" s="37">
        <v>6300</v>
      </c>
      <c r="F14" s="183">
        <v>43606</v>
      </c>
      <c r="G14" s="40">
        <v>45437</v>
      </c>
      <c r="H14" s="198">
        <v>2.4</v>
      </c>
      <c r="I14" s="41">
        <v>15000000</v>
      </c>
      <c r="J14" s="148">
        <v>8109498.6900000004</v>
      </c>
      <c r="K14" s="179">
        <v>0.54063324600000007</v>
      </c>
      <c r="L14" s="115">
        <v>6890501.3099999996</v>
      </c>
    </row>
    <row r="15" spans="1:12" x14ac:dyDescent="0.25">
      <c r="A15" s="43" t="s">
        <v>12</v>
      </c>
      <c r="B15" s="34" t="s">
        <v>16</v>
      </c>
      <c r="C15" s="35" t="s">
        <v>19</v>
      </c>
      <c r="D15" s="40">
        <v>42469</v>
      </c>
      <c r="E15" s="37">
        <v>5961</v>
      </c>
      <c r="F15" s="183">
        <v>43039</v>
      </c>
      <c r="G15" s="40">
        <v>44875</v>
      </c>
      <c r="H15" s="198" t="s">
        <v>116</v>
      </c>
      <c r="I15" s="41">
        <v>20000000</v>
      </c>
      <c r="J15" s="149">
        <v>6162908.3899999997</v>
      </c>
      <c r="K15" s="179">
        <v>0.30814541949999996</v>
      </c>
      <c r="L15" s="115">
        <v>13837091.609999999</v>
      </c>
    </row>
    <row r="16" spans="1:12" x14ac:dyDescent="0.25">
      <c r="A16" s="43" t="s">
        <v>12</v>
      </c>
      <c r="B16" s="34" t="s">
        <v>17</v>
      </c>
      <c r="C16" s="177" t="s">
        <v>98</v>
      </c>
      <c r="D16" s="38">
        <v>43560</v>
      </c>
      <c r="E16" s="37">
        <v>6693</v>
      </c>
      <c r="F16" s="183">
        <v>44210</v>
      </c>
      <c r="G16" s="40">
        <v>46406</v>
      </c>
      <c r="H16" s="192">
        <v>5.0547945205479454</v>
      </c>
      <c r="I16" s="48">
        <v>25000000</v>
      </c>
      <c r="J16" s="148">
        <v>811083.34</v>
      </c>
      <c r="K16" s="181">
        <v>3.2443333599999999E-2</v>
      </c>
      <c r="L16" s="115">
        <v>24188916.66</v>
      </c>
    </row>
    <row r="17" spans="1:12" x14ac:dyDescent="0.25">
      <c r="A17" s="43" t="s">
        <v>12</v>
      </c>
      <c r="B17" s="34" t="s">
        <v>21</v>
      </c>
      <c r="C17" s="35" t="s">
        <v>66</v>
      </c>
      <c r="D17" s="40">
        <v>41741</v>
      </c>
      <c r="E17" s="37">
        <v>5326</v>
      </c>
      <c r="F17" s="183">
        <v>41943</v>
      </c>
      <c r="G17" s="40">
        <v>44875</v>
      </c>
      <c r="H17" s="192" t="s">
        <v>116</v>
      </c>
      <c r="I17" s="41">
        <v>10000000</v>
      </c>
      <c r="J17" s="148">
        <v>7318101.9800000004</v>
      </c>
      <c r="K17" s="179">
        <v>0.73181019800000002</v>
      </c>
      <c r="L17" s="115">
        <v>2681898.0199999996</v>
      </c>
    </row>
    <row r="18" spans="1:12" x14ac:dyDescent="0.25">
      <c r="A18" s="43" t="s">
        <v>12</v>
      </c>
      <c r="B18" s="34" t="s">
        <v>21</v>
      </c>
      <c r="C18" s="35" t="s">
        <v>100</v>
      </c>
      <c r="D18" s="40">
        <v>42090</v>
      </c>
      <c r="E18" s="37">
        <v>5560</v>
      </c>
      <c r="F18" s="183">
        <v>42411</v>
      </c>
      <c r="G18" s="40">
        <v>44975</v>
      </c>
      <c r="H18" s="192">
        <v>1.1342465753424658</v>
      </c>
      <c r="I18" s="41">
        <v>2000000</v>
      </c>
      <c r="J18" s="148">
        <v>1000003.6200000001</v>
      </c>
      <c r="K18" s="179">
        <v>0.5000018100000001</v>
      </c>
      <c r="L18" s="115">
        <v>999996.37999999989</v>
      </c>
    </row>
    <row r="19" spans="1:12" x14ac:dyDescent="0.25">
      <c r="A19" s="43" t="s">
        <v>12</v>
      </c>
      <c r="B19" s="34" t="s">
        <v>21</v>
      </c>
      <c r="C19" s="35" t="s">
        <v>67</v>
      </c>
      <c r="D19" s="40">
        <v>42934</v>
      </c>
      <c r="E19" s="37">
        <v>6218</v>
      </c>
      <c r="F19" s="183">
        <v>43423</v>
      </c>
      <c r="G19" s="40">
        <v>45253</v>
      </c>
      <c r="H19" s="192">
        <v>1</v>
      </c>
      <c r="I19" s="41">
        <v>10000000</v>
      </c>
      <c r="J19" s="148">
        <v>2215681</v>
      </c>
      <c r="K19" s="179">
        <v>0.22156809999999999</v>
      </c>
      <c r="L19" s="115">
        <v>7784319</v>
      </c>
    </row>
    <row r="20" spans="1:12" x14ac:dyDescent="0.25">
      <c r="A20" s="142" t="s">
        <v>12</v>
      </c>
      <c r="B20" s="34" t="s">
        <v>22</v>
      </c>
      <c r="C20" s="35" t="s">
        <v>68</v>
      </c>
      <c r="D20" s="40">
        <v>42469</v>
      </c>
      <c r="E20" s="37">
        <v>6091</v>
      </c>
      <c r="F20" s="183">
        <v>43257</v>
      </c>
      <c r="G20" s="40">
        <v>45120</v>
      </c>
      <c r="H20" s="192">
        <v>1</v>
      </c>
      <c r="I20" s="41">
        <v>30000000</v>
      </c>
      <c r="J20" s="149">
        <v>20000000</v>
      </c>
      <c r="K20" s="180">
        <v>0.66666666666666663</v>
      </c>
      <c r="L20" s="41">
        <v>10000000</v>
      </c>
    </row>
    <row r="21" spans="1:12" x14ac:dyDescent="0.25">
      <c r="A21" s="142" t="s">
        <v>12</v>
      </c>
      <c r="B21" s="34" t="s">
        <v>22</v>
      </c>
      <c r="C21" s="187" t="s">
        <v>69</v>
      </c>
      <c r="D21" s="40">
        <v>42469</v>
      </c>
      <c r="E21" s="37">
        <v>6030</v>
      </c>
      <c r="F21" s="183">
        <v>43185</v>
      </c>
      <c r="G21" s="40">
        <v>45021</v>
      </c>
      <c r="H21" s="192">
        <v>1.2602739726027397</v>
      </c>
      <c r="I21" s="41">
        <v>30000000</v>
      </c>
      <c r="J21" s="149">
        <v>26000000</v>
      </c>
      <c r="K21" s="180">
        <v>0.8666666666666667</v>
      </c>
      <c r="L21" s="41">
        <v>4000000</v>
      </c>
    </row>
    <row r="22" spans="1:12" x14ac:dyDescent="0.25">
      <c r="A22" s="142" t="s">
        <v>12</v>
      </c>
      <c r="B22" s="34" t="s">
        <v>23</v>
      </c>
      <c r="C22" s="187" t="s">
        <v>31</v>
      </c>
      <c r="D22" s="40">
        <v>40845</v>
      </c>
      <c r="E22" s="37">
        <v>4785</v>
      </c>
      <c r="F22" s="183">
        <v>41236</v>
      </c>
      <c r="G22" s="40">
        <v>45073</v>
      </c>
      <c r="H22" s="192">
        <v>1.4027397260273973</v>
      </c>
      <c r="I22" s="41">
        <v>20000000</v>
      </c>
      <c r="J22" s="149">
        <v>18136797.18</v>
      </c>
      <c r="K22" s="180">
        <v>0.90683985899999997</v>
      </c>
      <c r="L22" s="41">
        <v>1863202.8200000003</v>
      </c>
    </row>
    <row r="23" spans="1:12" x14ac:dyDescent="0.25">
      <c r="A23" s="142" t="s">
        <v>12</v>
      </c>
      <c r="B23" s="34" t="s">
        <v>23</v>
      </c>
      <c r="C23" s="187" t="s">
        <v>34</v>
      </c>
      <c r="D23" s="40">
        <v>40460</v>
      </c>
      <c r="E23" s="37">
        <v>5133</v>
      </c>
      <c r="F23" s="183">
        <v>41632</v>
      </c>
      <c r="G23" s="40">
        <v>45287</v>
      </c>
      <c r="H23" s="192">
        <v>2.4416666666666669</v>
      </c>
      <c r="I23" s="41">
        <v>125000000</v>
      </c>
      <c r="J23" s="149">
        <v>63191615.580000013</v>
      </c>
      <c r="K23" s="180">
        <v>0.5055329246400001</v>
      </c>
      <c r="L23" s="41">
        <v>61808384.419999987</v>
      </c>
    </row>
    <row r="24" spans="1:12" x14ac:dyDescent="0.25">
      <c r="A24" s="142" t="s">
        <v>12</v>
      </c>
      <c r="B24" s="34" t="s">
        <v>23</v>
      </c>
      <c r="C24" s="187" t="s">
        <v>35</v>
      </c>
      <c r="D24" s="40">
        <v>41480</v>
      </c>
      <c r="E24" s="37">
        <v>5218</v>
      </c>
      <c r="F24" s="183">
        <v>41894</v>
      </c>
      <c r="G24" s="40">
        <v>45001</v>
      </c>
      <c r="H24" s="192">
        <v>1</v>
      </c>
      <c r="I24" s="149">
        <v>70800000</v>
      </c>
      <c r="J24" s="149">
        <v>67386977.719999999</v>
      </c>
      <c r="K24" s="180">
        <v>0.95179347062146891</v>
      </c>
      <c r="L24" s="41">
        <v>3413022.2800000012</v>
      </c>
    </row>
    <row r="25" spans="1:12" x14ac:dyDescent="0.25">
      <c r="A25" s="142" t="s">
        <v>12</v>
      </c>
      <c r="B25" s="34" t="s">
        <v>23</v>
      </c>
      <c r="C25" s="187" t="s">
        <v>37</v>
      </c>
      <c r="D25" s="40">
        <v>42061</v>
      </c>
      <c r="E25" s="37">
        <v>5518</v>
      </c>
      <c r="F25" s="183">
        <v>42332</v>
      </c>
      <c r="G25" s="40">
        <v>44891</v>
      </c>
      <c r="H25" s="192" t="s">
        <v>116</v>
      </c>
      <c r="I25" s="149">
        <v>105000000</v>
      </c>
      <c r="J25" s="149">
        <v>86723176.169999987</v>
      </c>
      <c r="K25" s="180">
        <v>0.82593501114285706</v>
      </c>
      <c r="L25" s="41">
        <v>18276823.830000013</v>
      </c>
    </row>
    <row r="26" spans="1:12" x14ac:dyDescent="0.25">
      <c r="A26" s="142" t="s">
        <v>12</v>
      </c>
      <c r="B26" s="34" t="s">
        <v>23</v>
      </c>
      <c r="C26" s="187" t="s">
        <v>38</v>
      </c>
      <c r="D26" s="40">
        <v>42090</v>
      </c>
      <c r="E26" s="37">
        <v>5519</v>
      </c>
      <c r="F26" s="183">
        <v>42333</v>
      </c>
      <c r="G26" s="40">
        <v>44895</v>
      </c>
      <c r="H26" s="192" t="s">
        <v>116</v>
      </c>
      <c r="I26" s="149">
        <v>100000000</v>
      </c>
      <c r="J26" s="149">
        <v>95417734.039999992</v>
      </c>
      <c r="K26" s="180">
        <v>0.95417734039999991</v>
      </c>
      <c r="L26" s="41">
        <v>4582265.9600000009</v>
      </c>
    </row>
    <row r="27" spans="1:12" x14ac:dyDescent="0.25">
      <c r="A27" s="142" t="s">
        <v>12</v>
      </c>
      <c r="B27" s="34" t="s">
        <v>23</v>
      </c>
      <c r="C27" s="187" t="s">
        <v>70</v>
      </c>
      <c r="D27" s="40">
        <v>42050</v>
      </c>
      <c r="E27" s="37">
        <v>5614</v>
      </c>
      <c r="F27" s="183">
        <v>42537</v>
      </c>
      <c r="G27" s="40">
        <v>44919</v>
      </c>
      <c r="H27" s="192" t="s">
        <v>115</v>
      </c>
      <c r="I27" s="149">
        <v>110000000</v>
      </c>
      <c r="J27" s="149">
        <v>95996209</v>
      </c>
      <c r="K27" s="180">
        <v>0.87192283363636358</v>
      </c>
      <c r="L27" s="41">
        <v>14003791</v>
      </c>
    </row>
    <row r="28" spans="1:12" x14ac:dyDescent="0.25">
      <c r="A28" s="142" t="s">
        <v>12</v>
      </c>
      <c r="B28" s="34" t="s">
        <v>23</v>
      </c>
      <c r="C28" s="187" t="s">
        <v>71</v>
      </c>
      <c r="D28" s="40">
        <v>42557</v>
      </c>
      <c r="E28" s="37">
        <v>6022</v>
      </c>
      <c r="F28" s="183">
        <v>43105</v>
      </c>
      <c r="G28" s="40">
        <v>44943</v>
      </c>
      <c r="H28" s="192">
        <v>1.4861111111111112</v>
      </c>
      <c r="I28" s="149">
        <v>62000000</v>
      </c>
      <c r="J28" s="149">
        <v>30810862.890000001</v>
      </c>
      <c r="K28" s="180">
        <v>0.49218046290322587</v>
      </c>
      <c r="L28" s="41">
        <v>31189137.109999999</v>
      </c>
    </row>
    <row r="29" spans="1:12" x14ac:dyDescent="0.25">
      <c r="A29" s="142" t="s">
        <v>12</v>
      </c>
      <c r="B29" s="34" t="s">
        <v>23</v>
      </c>
      <c r="C29" s="187" t="s">
        <v>41</v>
      </c>
      <c r="D29" s="40">
        <v>43224</v>
      </c>
      <c r="E29" s="37">
        <v>6151</v>
      </c>
      <c r="F29" s="183">
        <v>43361</v>
      </c>
      <c r="G29" s="40">
        <v>45920</v>
      </c>
      <c r="H29" s="192">
        <v>4.2</v>
      </c>
      <c r="I29" s="149">
        <v>160000000</v>
      </c>
      <c r="J29" s="149">
        <v>119364285.61</v>
      </c>
      <c r="K29" s="180">
        <v>0.74602678506249998</v>
      </c>
      <c r="L29" s="41">
        <v>40635714.390000001</v>
      </c>
    </row>
    <row r="30" spans="1:12" x14ac:dyDescent="0.25">
      <c r="A30" s="142" t="s">
        <v>12</v>
      </c>
      <c r="B30" s="34" t="s">
        <v>23</v>
      </c>
      <c r="C30" s="190" t="s">
        <v>72</v>
      </c>
      <c r="D30" s="40">
        <v>42924</v>
      </c>
      <c r="E30" s="37">
        <v>6236</v>
      </c>
      <c r="F30" s="183">
        <v>43427</v>
      </c>
      <c r="G30" s="40">
        <v>45991</v>
      </c>
      <c r="H30" s="192">
        <v>4.3972222222222221</v>
      </c>
      <c r="I30" s="149">
        <v>90000000</v>
      </c>
      <c r="J30" s="149">
        <v>23105269.07</v>
      </c>
      <c r="K30" s="180">
        <v>0.25672521188888892</v>
      </c>
      <c r="L30" s="41">
        <v>66894730.93</v>
      </c>
    </row>
    <row r="31" spans="1:12" x14ac:dyDescent="0.25">
      <c r="A31" s="142" t="s">
        <v>12</v>
      </c>
      <c r="B31" s="34" t="s">
        <v>23</v>
      </c>
      <c r="C31" s="187" t="s">
        <v>73</v>
      </c>
      <c r="D31" s="40">
        <v>39542</v>
      </c>
      <c r="E31" s="37">
        <v>3714</v>
      </c>
      <c r="F31" s="183">
        <v>39931</v>
      </c>
      <c r="G31" s="40">
        <v>45104</v>
      </c>
      <c r="H31" s="192">
        <v>2</v>
      </c>
      <c r="I31" s="149">
        <v>18000000</v>
      </c>
      <c r="J31" s="149">
        <v>14979385.57</v>
      </c>
      <c r="K31" s="180">
        <v>0.83218808722222226</v>
      </c>
      <c r="L31" s="41">
        <v>3020614.4300000006</v>
      </c>
    </row>
    <row r="32" spans="1:12" x14ac:dyDescent="0.25">
      <c r="A32" s="142" t="s">
        <v>12</v>
      </c>
      <c r="B32" s="34" t="s">
        <v>23</v>
      </c>
      <c r="C32" s="187" t="s">
        <v>89</v>
      </c>
      <c r="D32" s="40">
        <v>43560</v>
      </c>
      <c r="E32" s="37">
        <v>6424</v>
      </c>
      <c r="F32" s="183">
        <v>43786</v>
      </c>
      <c r="G32" s="40">
        <v>45974</v>
      </c>
      <c r="H32" s="192">
        <v>4.0383561643835613</v>
      </c>
      <c r="I32" s="149">
        <v>100000000</v>
      </c>
      <c r="J32" s="149">
        <v>1950854.96</v>
      </c>
      <c r="K32" s="180">
        <v>1.9508549600000001E-2</v>
      </c>
      <c r="L32" s="41">
        <v>98049145.040000007</v>
      </c>
    </row>
    <row r="33" spans="1:12" x14ac:dyDescent="0.25">
      <c r="A33" s="142" t="s">
        <v>12</v>
      </c>
      <c r="B33" s="34" t="s">
        <v>25</v>
      </c>
      <c r="C33" s="187" t="s">
        <v>74</v>
      </c>
      <c r="D33" s="40">
        <v>42469</v>
      </c>
      <c r="E33" s="37">
        <v>5880</v>
      </c>
      <c r="F33" s="183">
        <v>42999</v>
      </c>
      <c r="G33" s="40">
        <v>45377</v>
      </c>
      <c r="H33" s="192">
        <v>3</v>
      </c>
      <c r="I33" s="149">
        <v>10000000</v>
      </c>
      <c r="J33" s="149">
        <v>3186715</v>
      </c>
      <c r="K33" s="180">
        <v>0.3186715</v>
      </c>
      <c r="L33" s="41">
        <v>6813285</v>
      </c>
    </row>
    <row r="34" spans="1:12" x14ac:dyDescent="0.25">
      <c r="A34" s="43" t="s">
        <v>12</v>
      </c>
      <c r="B34" s="34" t="s">
        <v>26</v>
      </c>
      <c r="C34" s="35" t="s">
        <v>75</v>
      </c>
      <c r="D34" s="40">
        <v>42061</v>
      </c>
      <c r="E34" s="37">
        <v>5996</v>
      </c>
      <c r="F34" s="183">
        <v>43087</v>
      </c>
      <c r="G34" s="73">
        <v>44731</v>
      </c>
      <c r="H34" s="192" t="s">
        <v>113</v>
      </c>
      <c r="I34" s="48">
        <v>20000000</v>
      </c>
      <c r="J34" s="149">
        <v>2139737.39</v>
      </c>
      <c r="K34" s="179">
        <v>0.10698686950000001</v>
      </c>
      <c r="L34" s="115">
        <v>17860262.609999999</v>
      </c>
    </row>
    <row r="35" spans="1:12" x14ac:dyDescent="0.25">
      <c r="A35" s="43" t="s">
        <v>12</v>
      </c>
      <c r="B35" s="34" t="s">
        <v>99</v>
      </c>
      <c r="C35" s="35" t="s">
        <v>93</v>
      </c>
      <c r="D35" s="38">
        <v>43413</v>
      </c>
      <c r="E35" s="49">
        <v>6521</v>
      </c>
      <c r="F35" s="184">
        <v>43916</v>
      </c>
      <c r="G35" s="73">
        <v>45743</v>
      </c>
      <c r="H35" s="192">
        <v>3.2383561643835614</v>
      </c>
      <c r="I35" s="48">
        <v>15000000</v>
      </c>
      <c r="J35" s="148">
        <v>2509759.83</v>
      </c>
      <c r="K35" s="179">
        <v>0.16731732200000002</v>
      </c>
      <c r="L35" s="115">
        <v>12490240.17</v>
      </c>
    </row>
    <row r="36" spans="1:12" x14ac:dyDescent="0.25">
      <c r="A36" s="43" t="s">
        <v>12</v>
      </c>
      <c r="B36" s="34" t="s">
        <v>29</v>
      </c>
      <c r="C36" s="35" t="s">
        <v>42</v>
      </c>
      <c r="D36" s="38">
        <v>42934</v>
      </c>
      <c r="E36" s="49">
        <v>6144</v>
      </c>
      <c r="F36" s="184">
        <v>43335</v>
      </c>
      <c r="G36" s="73">
        <v>45167</v>
      </c>
      <c r="H36" s="192">
        <v>1.6602739726027398</v>
      </c>
      <c r="I36" s="48">
        <v>40000000</v>
      </c>
      <c r="J36" s="148">
        <v>20412828.439999998</v>
      </c>
      <c r="K36" s="179">
        <v>0.51032071099999998</v>
      </c>
      <c r="L36" s="115">
        <v>19587171.560000002</v>
      </c>
    </row>
    <row r="37" spans="1:12" x14ac:dyDescent="0.25">
      <c r="A37" s="43" t="s">
        <v>12</v>
      </c>
      <c r="B37" s="34" t="s">
        <v>30</v>
      </c>
      <c r="C37" s="35" t="s">
        <v>76</v>
      </c>
      <c r="D37" s="38">
        <v>43440</v>
      </c>
      <c r="E37" s="49">
        <v>6298</v>
      </c>
      <c r="F37" s="184">
        <v>43591</v>
      </c>
      <c r="G37" s="73">
        <v>45785</v>
      </c>
      <c r="H37" s="192">
        <v>3.3534246575342466</v>
      </c>
      <c r="I37" s="48">
        <v>130000000</v>
      </c>
      <c r="J37" s="148">
        <v>8473001.870000001</v>
      </c>
      <c r="K37" s="179">
        <v>6.5176937461538464E-2</v>
      </c>
      <c r="L37" s="115">
        <v>121526998.13</v>
      </c>
    </row>
    <row r="38" spans="1:12" x14ac:dyDescent="0.25">
      <c r="A38" s="43" t="s">
        <v>12</v>
      </c>
      <c r="B38" s="34" t="s">
        <v>32</v>
      </c>
      <c r="C38" s="35" t="s">
        <v>43</v>
      </c>
      <c r="D38" s="38">
        <v>42310</v>
      </c>
      <c r="E38" s="49">
        <v>5665</v>
      </c>
      <c r="F38" s="184">
        <v>42657</v>
      </c>
      <c r="G38" s="73">
        <v>44854</v>
      </c>
      <c r="H38" s="192" t="s">
        <v>119</v>
      </c>
      <c r="I38" s="48">
        <v>30000000</v>
      </c>
      <c r="J38" s="148">
        <v>13201113.290000001</v>
      </c>
      <c r="K38" s="179">
        <v>0.4400371096666667</v>
      </c>
      <c r="L38" s="115">
        <v>16798886.710000001</v>
      </c>
    </row>
    <row r="39" spans="1:12" x14ac:dyDescent="0.25">
      <c r="A39" s="43" t="s">
        <v>12</v>
      </c>
      <c r="B39" s="34" t="s">
        <v>23</v>
      </c>
      <c r="C39" s="35" t="s">
        <v>97</v>
      </c>
      <c r="D39" s="38">
        <v>43962</v>
      </c>
      <c r="E39" s="49">
        <v>6683</v>
      </c>
      <c r="F39" s="184">
        <v>44188</v>
      </c>
      <c r="G39" s="73">
        <v>46745</v>
      </c>
      <c r="H39" s="192">
        <v>5.9835616438356167</v>
      </c>
      <c r="I39" s="48">
        <v>235000000</v>
      </c>
      <c r="J39" s="148">
        <v>32668289.43</v>
      </c>
      <c r="K39" s="181">
        <v>0.13901399757446808</v>
      </c>
      <c r="L39" s="115">
        <v>202331710.56999999</v>
      </c>
    </row>
    <row r="40" spans="1:12" x14ac:dyDescent="0.25">
      <c r="A40" s="43"/>
      <c r="B40" s="34" t="s">
        <v>105</v>
      </c>
      <c r="C40" s="35" t="s">
        <v>106</v>
      </c>
      <c r="D40" s="204">
        <v>44427</v>
      </c>
      <c r="E40" s="205">
        <v>6880</v>
      </c>
      <c r="F40" s="206">
        <v>44550</v>
      </c>
      <c r="G40" s="207">
        <v>46211</v>
      </c>
      <c r="H40" s="208">
        <v>4.5205479452054798</v>
      </c>
      <c r="I40" s="48">
        <v>43000000</v>
      </c>
      <c r="J40" s="148">
        <v>8817432</v>
      </c>
      <c r="K40" s="181">
        <v>0.20505655813953488</v>
      </c>
      <c r="L40" s="115">
        <v>34182568</v>
      </c>
    </row>
    <row r="41" spans="1:12" x14ac:dyDescent="0.25">
      <c r="A41" s="54"/>
      <c r="B41" s="54"/>
      <c r="C41" s="55" t="s">
        <v>44</v>
      </c>
      <c r="D41" s="56"/>
      <c r="E41" s="56"/>
      <c r="F41" s="56"/>
      <c r="G41" s="56"/>
      <c r="H41" s="3"/>
      <c r="I41" s="57">
        <v>1800800000</v>
      </c>
      <c r="J41" s="57">
        <v>830037603.08000016</v>
      </c>
      <c r="K41" s="4">
        <v>0.45603074804531329</v>
      </c>
      <c r="L41" s="57">
        <v>970762396.92000008</v>
      </c>
    </row>
    <row r="42" spans="1:12" x14ac:dyDescent="0.25">
      <c r="A42" s="58"/>
      <c r="B42" s="39"/>
      <c r="C42" s="59"/>
      <c r="D42" s="59"/>
      <c r="E42" s="59"/>
      <c r="F42" s="59"/>
      <c r="G42" s="59"/>
      <c r="H42" s="5"/>
      <c r="I42" s="60"/>
      <c r="J42" s="59"/>
      <c r="K42" s="59"/>
      <c r="L42" s="61"/>
    </row>
    <row r="43" spans="1:12" x14ac:dyDescent="0.25">
      <c r="A43" s="62" t="s">
        <v>18</v>
      </c>
      <c r="B43" s="163" t="s">
        <v>14</v>
      </c>
      <c r="C43" s="164" t="s">
        <v>94</v>
      </c>
      <c r="D43" s="165">
        <v>43935</v>
      </c>
      <c r="E43" s="166">
        <v>6524</v>
      </c>
      <c r="F43" s="165">
        <v>43916</v>
      </c>
      <c r="G43" s="165">
        <v>46203</v>
      </c>
      <c r="H43" s="193">
        <v>4</v>
      </c>
      <c r="I43" s="167">
        <v>100000000</v>
      </c>
      <c r="J43" s="167">
        <v>32780600.219999999</v>
      </c>
      <c r="K43" s="168">
        <v>0.3278060022</v>
      </c>
      <c r="L43" s="169">
        <v>67219399.780000001</v>
      </c>
    </row>
    <row r="44" spans="1:12" x14ac:dyDescent="0.25">
      <c r="A44" s="70" t="s">
        <v>18</v>
      </c>
      <c r="B44" s="63" t="s">
        <v>27</v>
      </c>
      <c r="C44" s="64" t="s">
        <v>95</v>
      </c>
      <c r="D44" s="65">
        <v>43619</v>
      </c>
      <c r="E44" s="66">
        <v>6523</v>
      </c>
      <c r="F44" s="65">
        <v>43916</v>
      </c>
      <c r="G44" s="173">
        <v>45657</v>
      </c>
      <c r="H44" s="193">
        <v>3.4694444444444446</v>
      </c>
      <c r="I44" s="67">
        <v>115000000</v>
      </c>
      <c r="J44" s="67">
        <v>31861232.640000001</v>
      </c>
      <c r="K44" s="68">
        <v>0.27705419686956523</v>
      </c>
      <c r="L44" s="69">
        <v>83138767.359999999</v>
      </c>
    </row>
    <row r="45" spans="1:12" x14ac:dyDescent="0.25">
      <c r="A45" s="70" t="s">
        <v>18</v>
      </c>
      <c r="B45" s="163" t="s">
        <v>27</v>
      </c>
      <c r="C45" s="164" t="s">
        <v>96</v>
      </c>
      <c r="D45" s="165">
        <v>43928</v>
      </c>
      <c r="E45" s="166">
        <v>6524</v>
      </c>
      <c r="F45" s="165">
        <v>43916</v>
      </c>
      <c r="G45" s="165">
        <v>44680</v>
      </c>
      <c r="H45" s="193" t="s">
        <v>120</v>
      </c>
      <c r="I45" s="170">
        <v>20000000</v>
      </c>
      <c r="J45" s="170">
        <v>11950000</v>
      </c>
      <c r="K45" s="171">
        <v>0.59750000000000003</v>
      </c>
      <c r="L45" s="172">
        <v>8050000</v>
      </c>
    </row>
    <row r="46" spans="1:12" x14ac:dyDescent="0.25">
      <c r="A46" s="70" t="s">
        <v>18</v>
      </c>
      <c r="B46" s="63" t="s">
        <v>23</v>
      </c>
      <c r="C46" s="64" t="s">
        <v>45</v>
      </c>
      <c r="D46" s="65">
        <v>42626</v>
      </c>
      <c r="E46" s="66">
        <v>6025</v>
      </c>
      <c r="F46" s="65">
        <v>43105</v>
      </c>
      <c r="G46" s="65">
        <v>45473</v>
      </c>
      <c r="H46" s="193">
        <v>2</v>
      </c>
      <c r="I46" s="67">
        <v>100000000</v>
      </c>
      <c r="J46" s="67">
        <v>27992539.300000001</v>
      </c>
      <c r="K46" s="68">
        <v>0.27992539300000002</v>
      </c>
      <c r="L46" s="69">
        <v>72007460.700000003</v>
      </c>
    </row>
    <row r="47" spans="1:12" x14ac:dyDescent="0.25">
      <c r="A47" s="71"/>
      <c r="B47" s="54"/>
      <c r="C47" s="55" t="s">
        <v>46</v>
      </c>
      <c r="D47" s="56"/>
      <c r="E47" s="56"/>
      <c r="F47" s="56"/>
      <c r="G47" s="56"/>
      <c r="H47" s="3"/>
      <c r="I47" s="57">
        <v>335000000</v>
      </c>
      <c r="J47" s="57">
        <v>104584372.16</v>
      </c>
      <c r="K47" s="6">
        <v>0.3121921557014925</v>
      </c>
      <c r="L47" s="57">
        <v>230415627.83999997</v>
      </c>
    </row>
    <row r="48" spans="1:12" x14ac:dyDescent="0.25">
      <c r="A48" s="58"/>
      <c r="B48" s="39"/>
      <c r="C48" s="59"/>
      <c r="D48" s="59"/>
      <c r="E48" s="59"/>
      <c r="F48" s="59"/>
      <c r="G48" s="59"/>
      <c r="H48" s="5"/>
      <c r="I48" s="59"/>
      <c r="J48" s="59"/>
      <c r="K48" s="59"/>
      <c r="L48" s="61"/>
    </row>
    <row r="49" spans="1:12" x14ac:dyDescent="0.25">
      <c r="A49" s="43" t="s">
        <v>24</v>
      </c>
      <c r="B49" s="34" t="s">
        <v>13</v>
      </c>
      <c r="C49" s="72" t="s">
        <v>101</v>
      </c>
      <c r="D49" s="73">
        <v>42755</v>
      </c>
      <c r="E49" s="50">
        <v>6023</v>
      </c>
      <c r="F49" s="73">
        <v>43105</v>
      </c>
      <c r="G49" s="73">
        <v>45123</v>
      </c>
      <c r="H49" s="194">
        <v>1.5397260273972602</v>
      </c>
      <c r="I49" s="48">
        <v>150000000</v>
      </c>
      <c r="J49" s="48">
        <v>112001129.81</v>
      </c>
      <c r="K49" s="74">
        <v>0.74667419873333329</v>
      </c>
      <c r="L49" s="42">
        <v>37998870.189999998</v>
      </c>
    </row>
    <row r="50" spans="1:12" x14ac:dyDescent="0.25">
      <c r="A50" s="43" t="s">
        <v>24</v>
      </c>
      <c r="B50" s="34" t="s">
        <v>13</v>
      </c>
      <c r="C50" s="72" t="s">
        <v>102</v>
      </c>
      <c r="D50" s="73">
        <v>43095</v>
      </c>
      <c r="E50" s="45">
        <v>6143</v>
      </c>
      <c r="F50" s="73">
        <v>43319</v>
      </c>
      <c r="G50" s="73">
        <v>45455</v>
      </c>
      <c r="H50" s="194">
        <v>2.4493150684931506</v>
      </c>
      <c r="I50" s="48">
        <v>150000000</v>
      </c>
      <c r="J50" s="48">
        <v>63958579.030000001</v>
      </c>
      <c r="K50" s="74">
        <v>0.42639052686666667</v>
      </c>
      <c r="L50" s="42">
        <v>86041420.969999999</v>
      </c>
    </row>
    <row r="51" spans="1:12" x14ac:dyDescent="0.25">
      <c r="A51" s="43" t="s">
        <v>24</v>
      </c>
      <c r="B51" s="34" t="s">
        <v>13</v>
      </c>
      <c r="C51" s="72" t="s">
        <v>87</v>
      </c>
      <c r="D51" s="73">
        <v>43404</v>
      </c>
      <c r="E51" s="45">
        <v>6347</v>
      </c>
      <c r="F51" s="73">
        <v>43665</v>
      </c>
      <c r="G51" s="73">
        <v>45131</v>
      </c>
      <c r="H51" s="194">
        <v>1.5616438356164384</v>
      </c>
      <c r="I51" s="48">
        <v>170000000</v>
      </c>
      <c r="J51" s="48">
        <v>110495758.61</v>
      </c>
      <c r="K51" s="74">
        <v>0.64997505064705885</v>
      </c>
      <c r="L51" s="42">
        <v>59504241.390000001</v>
      </c>
    </row>
    <row r="52" spans="1:12" x14ac:dyDescent="0.25">
      <c r="A52" s="43" t="s">
        <v>24</v>
      </c>
      <c r="B52" s="34" t="s">
        <v>13</v>
      </c>
      <c r="C52" s="72" t="s">
        <v>107</v>
      </c>
      <c r="D52" s="73">
        <v>44144</v>
      </c>
      <c r="E52" s="45">
        <v>6876</v>
      </c>
      <c r="F52" s="73">
        <v>44546</v>
      </c>
      <c r="G52" s="73">
        <v>46372</v>
      </c>
      <c r="H52" s="194">
        <v>4.9616438356164387</v>
      </c>
      <c r="I52" s="48">
        <v>250000000</v>
      </c>
      <c r="J52" s="48">
        <v>0</v>
      </c>
      <c r="K52" s="74">
        <v>0</v>
      </c>
      <c r="L52" s="42">
        <v>250000000</v>
      </c>
    </row>
    <row r="53" spans="1:12" x14ac:dyDescent="0.25">
      <c r="A53" s="62" t="s">
        <v>24</v>
      </c>
      <c r="B53" s="34" t="s">
        <v>23</v>
      </c>
      <c r="C53" s="72" t="s">
        <v>77</v>
      </c>
      <c r="D53" s="73">
        <v>42965</v>
      </c>
      <c r="E53" s="45">
        <v>6237</v>
      </c>
      <c r="F53" s="73">
        <v>43437</v>
      </c>
      <c r="G53" s="73">
        <v>44900</v>
      </c>
      <c r="H53" s="194" t="s">
        <v>115</v>
      </c>
      <c r="I53" s="48">
        <v>100000000</v>
      </c>
      <c r="J53" s="48">
        <v>42746337.090000004</v>
      </c>
      <c r="K53" s="74">
        <v>0.42746337090000003</v>
      </c>
      <c r="L53" s="42">
        <v>57253662.909999996</v>
      </c>
    </row>
    <row r="54" spans="1:12" x14ac:dyDescent="0.25">
      <c r="A54" s="43" t="s">
        <v>121</v>
      </c>
      <c r="B54" s="34" t="s">
        <v>23</v>
      </c>
      <c r="C54" s="34" t="s">
        <v>78</v>
      </c>
      <c r="D54" s="73">
        <v>42965</v>
      </c>
      <c r="E54" s="45">
        <v>6235</v>
      </c>
      <c r="F54" s="73">
        <v>43427</v>
      </c>
      <c r="G54" s="73">
        <v>46146</v>
      </c>
      <c r="H54" s="194">
        <v>4.3424657534246576</v>
      </c>
      <c r="I54" s="48">
        <v>100000000</v>
      </c>
      <c r="J54" s="48">
        <v>46961333</v>
      </c>
      <c r="K54" s="74">
        <v>0.46961333</v>
      </c>
      <c r="L54" s="42">
        <v>53038667</v>
      </c>
    </row>
    <row r="55" spans="1:12" x14ac:dyDescent="0.25">
      <c r="A55" s="43" t="s">
        <v>24</v>
      </c>
      <c r="B55" s="34" t="s">
        <v>23</v>
      </c>
      <c r="C55" s="72" t="s">
        <v>48</v>
      </c>
      <c r="D55" s="73">
        <v>41733</v>
      </c>
      <c r="E55" s="50">
        <v>5301</v>
      </c>
      <c r="F55" s="73">
        <v>41941</v>
      </c>
      <c r="G55" s="73">
        <v>45838</v>
      </c>
      <c r="H55" s="194">
        <v>3.4986301369863013</v>
      </c>
      <c r="I55" s="48">
        <v>222076000</v>
      </c>
      <c r="J55" s="48">
        <v>190274298.74000001</v>
      </c>
      <c r="K55" s="74">
        <v>0.8567981174913093</v>
      </c>
      <c r="L55" s="42">
        <v>31801701.25999999</v>
      </c>
    </row>
    <row r="56" spans="1:12" x14ac:dyDescent="0.25">
      <c r="A56" s="43" t="s">
        <v>24</v>
      </c>
      <c r="B56" s="34" t="s">
        <v>23</v>
      </c>
      <c r="C56" s="72" t="s">
        <v>103</v>
      </c>
      <c r="D56" s="73">
        <v>41733</v>
      </c>
      <c r="E56" s="50">
        <v>5300</v>
      </c>
      <c r="F56" s="73">
        <v>41932</v>
      </c>
      <c r="G56" s="75">
        <v>44764</v>
      </c>
      <c r="H56" s="194" t="s">
        <v>122</v>
      </c>
      <c r="I56" s="76">
        <v>50000000</v>
      </c>
      <c r="J56" s="76">
        <v>44077842.899999999</v>
      </c>
      <c r="K56" s="77">
        <v>0.88155685799999994</v>
      </c>
      <c r="L56" s="42">
        <v>5922157.1000000015</v>
      </c>
    </row>
    <row r="57" spans="1:12" x14ac:dyDescent="0.25">
      <c r="A57" s="142" t="s">
        <v>24</v>
      </c>
      <c r="B57" s="34" t="s">
        <v>23</v>
      </c>
      <c r="C57" s="72" t="s">
        <v>41</v>
      </c>
      <c r="D57" s="73">
        <v>43224</v>
      </c>
      <c r="E57" s="50">
        <v>6151</v>
      </c>
      <c r="F57" s="73">
        <v>43361</v>
      </c>
      <c r="G57" s="73">
        <v>45920</v>
      </c>
      <c r="H57" s="194">
        <v>3.7232876712328768</v>
      </c>
      <c r="I57" s="48">
        <v>400000000</v>
      </c>
      <c r="J57" s="48">
        <v>197204213.81</v>
      </c>
      <c r="K57" s="74">
        <v>0.42933463762500002</v>
      </c>
      <c r="L57" s="174">
        <v>202795786.19</v>
      </c>
    </row>
    <row r="58" spans="1:12" x14ac:dyDescent="0.25">
      <c r="A58" s="43" t="s">
        <v>24</v>
      </c>
      <c r="B58" s="34" t="s">
        <v>23</v>
      </c>
      <c r="C58" s="72" t="s">
        <v>79</v>
      </c>
      <c r="D58" s="75">
        <v>42641</v>
      </c>
      <c r="E58" s="36">
        <v>6024</v>
      </c>
      <c r="F58" s="75">
        <v>43104</v>
      </c>
      <c r="G58" s="75">
        <v>45661</v>
      </c>
      <c r="H58" s="194">
        <v>3.0136986301369864</v>
      </c>
      <c r="I58" s="76">
        <v>100000000</v>
      </c>
      <c r="J58" s="76">
        <v>67844476</v>
      </c>
      <c r="K58" s="77">
        <v>0.63089675999999995</v>
      </c>
      <c r="L58" s="42">
        <v>32155524</v>
      </c>
    </row>
    <row r="59" spans="1:12" x14ac:dyDescent="0.25">
      <c r="A59" s="70" t="s">
        <v>24</v>
      </c>
      <c r="B59" s="34" t="s">
        <v>23</v>
      </c>
      <c r="C59" s="72" t="s">
        <v>108</v>
      </c>
      <c r="D59" s="75">
        <v>44067</v>
      </c>
      <c r="E59" s="36">
        <v>6684</v>
      </c>
      <c r="F59" s="75">
        <v>44188</v>
      </c>
      <c r="G59" s="75">
        <v>46014</v>
      </c>
      <c r="H59" s="194">
        <v>3.9808219178082194</v>
      </c>
      <c r="I59" s="76">
        <v>212000000</v>
      </c>
      <c r="J59" s="76">
        <v>33644827</v>
      </c>
      <c r="K59" s="77">
        <v>0.1587020141509434</v>
      </c>
      <c r="L59" s="42">
        <v>178355173</v>
      </c>
    </row>
    <row r="60" spans="1:12" x14ac:dyDescent="0.25">
      <c r="A60" s="71"/>
      <c r="B60" s="54"/>
      <c r="C60" s="55" t="s">
        <v>49</v>
      </c>
      <c r="D60" s="56"/>
      <c r="E60" s="56"/>
      <c r="F60" s="56"/>
      <c r="G60" s="56"/>
      <c r="H60" s="3"/>
      <c r="I60" s="57">
        <v>1904076000</v>
      </c>
      <c r="J60" s="57">
        <v>909208795.99000001</v>
      </c>
      <c r="K60" s="6">
        <v>0.47876557694554633</v>
      </c>
      <c r="L60" s="57">
        <v>994867204.00999999</v>
      </c>
    </row>
    <row r="61" spans="1:12" x14ac:dyDescent="0.25">
      <c r="A61" s="31"/>
      <c r="B61" s="39"/>
      <c r="C61" s="59"/>
      <c r="D61" s="59"/>
      <c r="E61" s="59"/>
      <c r="F61" s="59"/>
      <c r="G61" s="59"/>
      <c r="H61" s="5"/>
      <c r="I61" s="59"/>
      <c r="J61" s="59"/>
      <c r="K61" s="61"/>
      <c r="L61" s="61"/>
    </row>
    <row r="62" spans="1:12" x14ac:dyDescent="0.25">
      <c r="A62" s="33" t="s">
        <v>28</v>
      </c>
      <c r="B62" s="34" t="s">
        <v>23</v>
      </c>
      <c r="C62" s="72" t="s">
        <v>78</v>
      </c>
      <c r="D62" s="75">
        <v>42975</v>
      </c>
      <c r="E62" s="39">
        <v>6235</v>
      </c>
      <c r="F62" s="75">
        <v>43427</v>
      </c>
      <c r="G62" s="75">
        <v>46005</v>
      </c>
      <c r="H62" s="195">
        <v>4.2904109589041095</v>
      </c>
      <c r="I62" s="76">
        <v>42857143</v>
      </c>
      <c r="J62" s="76">
        <v>20160152.880000003</v>
      </c>
      <c r="K62" s="77">
        <v>0.39231011922563302</v>
      </c>
      <c r="L62" s="42">
        <v>22696990.119999997</v>
      </c>
    </row>
    <row r="63" spans="1:12" x14ac:dyDescent="0.25">
      <c r="A63" s="43" t="s">
        <v>28</v>
      </c>
      <c r="B63" s="34" t="s">
        <v>23</v>
      </c>
      <c r="C63" s="72" t="s">
        <v>77</v>
      </c>
      <c r="D63" s="75">
        <v>42975</v>
      </c>
      <c r="E63" s="39">
        <v>6237</v>
      </c>
      <c r="F63" s="75">
        <v>43437</v>
      </c>
      <c r="G63" s="75">
        <v>44909</v>
      </c>
      <c r="H63" s="196" t="s">
        <v>115</v>
      </c>
      <c r="I63" s="76">
        <v>42911000</v>
      </c>
      <c r="J63" s="76">
        <v>19196806.420000002</v>
      </c>
      <c r="K63" s="77">
        <v>0.44736329659061785</v>
      </c>
      <c r="L63" s="42">
        <v>23714193.579999998</v>
      </c>
    </row>
    <row r="64" spans="1:12" x14ac:dyDescent="0.25">
      <c r="A64" s="43" t="s">
        <v>28</v>
      </c>
      <c r="B64" s="34" t="s">
        <v>23</v>
      </c>
      <c r="C64" s="72" t="s">
        <v>52</v>
      </c>
      <c r="D64" s="75">
        <v>42160</v>
      </c>
      <c r="E64" s="39">
        <v>5600</v>
      </c>
      <c r="F64" s="75">
        <v>42506</v>
      </c>
      <c r="G64" s="75">
        <v>45465</v>
      </c>
      <c r="H64" s="195">
        <v>2</v>
      </c>
      <c r="I64" s="76">
        <v>140000000</v>
      </c>
      <c r="J64" s="76">
        <v>96556655.629999995</v>
      </c>
      <c r="K64" s="77">
        <v>0.63638577500000004</v>
      </c>
      <c r="L64" s="42">
        <v>43443344.370000005</v>
      </c>
    </row>
    <row r="65" spans="1:12" x14ac:dyDescent="0.25">
      <c r="A65" s="43" t="s">
        <v>28</v>
      </c>
      <c r="B65" s="34" t="s">
        <v>23</v>
      </c>
      <c r="C65" s="72" t="s">
        <v>79</v>
      </c>
      <c r="D65" s="75">
        <v>42640</v>
      </c>
      <c r="E65" s="39">
        <v>6024</v>
      </c>
      <c r="F65" s="75">
        <v>43104</v>
      </c>
      <c r="G65" s="75">
        <v>45334</v>
      </c>
      <c r="H65" s="195">
        <v>2.452054794520548</v>
      </c>
      <c r="I65" s="76">
        <v>42750000</v>
      </c>
      <c r="J65" s="76">
        <v>22978701.579999998</v>
      </c>
      <c r="K65" s="77">
        <v>0.47040003695906429</v>
      </c>
      <c r="L65" s="76">
        <v>19771298.420000002</v>
      </c>
    </row>
    <row r="66" spans="1:12" x14ac:dyDescent="0.25">
      <c r="A66" s="43" t="s">
        <v>28</v>
      </c>
      <c r="B66" s="34" t="s">
        <v>13</v>
      </c>
      <c r="C66" s="78" t="s">
        <v>91</v>
      </c>
      <c r="D66" s="79">
        <v>43606</v>
      </c>
      <c r="E66" s="54">
        <v>6493</v>
      </c>
      <c r="F66" s="79">
        <v>43832</v>
      </c>
      <c r="G66" s="79">
        <v>44935</v>
      </c>
      <c r="H66" s="197">
        <v>1.3589041095890411</v>
      </c>
      <c r="I66" s="80">
        <v>70000000</v>
      </c>
      <c r="J66" s="80">
        <v>44348301.670000002</v>
      </c>
      <c r="K66" s="81">
        <v>0.63354716671428579</v>
      </c>
      <c r="L66" s="80">
        <v>25651698.329999998</v>
      </c>
    </row>
    <row r="67" spans="1:12" x14ac:dyDescent="0.25">
      <c r="A67" s="54"/>
      <c r="B67" s="54"/>
      <c r="C67" s="82" t="s">
        <v>50</v>
      </c>
      <c r="D67" s="83"/>
      <c r="E67" s="83"/>
      <c r="F67" s="83"/>
      <c r="G67" s="83"/>
      <c r="H67" s="7"/>
      <c r="I67" s="84">
        <v>338518143</v>
      </c>
      <c r="J67" s="84">
        <v>203240618.18000001</v>
      </c>
      <c r="K67" s="8">
        <v>0.55997592143827879</v>
      </c>
      <c r="L67" s="84">
        <v>135277524.81999999</v>
      </c>
    </row>
    <row r="68" spans="1:12" x14ac:dyDescent="0.25">
      <c r="A68" s="58"/>
      <c r="B68" s="39"/>
      <c r="C68" s="85"/>
      <c r="D68" s="86"/>
      <c r="E68" s="86"/>
      <c r="F68" s="86"/>
      <c r="G68" s="86"/>
      <c r="H68" s="9"/>
      <c r="I68" s="87"/>
      <c r="J68" s="87"/>
      <c r="K68" s="10"/>
      <c r="L68" s="87"/>
    </row>
    <row r="69" spans="1:12" x14ac:dyDescent="0.25">
      <c r="A69" s="33" t="s">
        <v>20</v>
      </c>
      <c r="B69" s="34" t="s">
        <v>14</v>
      </c>
      <c r="C69" s="88" t="s">
        <v>80</v>
      </c>
      <c r="D69" s="75">
        <v>42649</v>
      </c>
      <c r="E69" s="39">
        <v>6215</v>
      </c>
      <c r="F69" s="75">
        <v>43404</v>
      </c>
      <c r="G69" s="75">
        <v>45838</v>
      </c>
      <c r="H69" s="195">
        <v>3</v>
      </c>
      <c r="I69" s="148">
        <v>17504820</v>
      </c>
      <c r="J69" s="149">
        <v>3049213.8058759999</v>
      </c>
      <c r="K69" s="46">
        <v>0.17024366228102694</v>
      </c>
      <c r="L69" s="41">
        <v>14455606.194124</v>
      </c>
    </row>
    <row r="70" spans="1:12" x14ac:dyDescent="0.25">
      <c r="A70" s="43" t="s">
        <v>20</v>
      </c>
      <c r="B70" s="34" t="s">
        <v>14</v>
      </c>
      <c r="C70" s="89" t="s">
        <v>81</v>
      </c>
      <c r="D70" s="79">
        <v>43095</v>
      </c>
      <c r="E70" s="54">
        <v>6216</v>
      </c>
      <c r="F70" s="79">
        <v>43404</v>
      </c>
      <c r="G70" s="79">
        <v>45473</v>
      </c>
      <c r="H70" s="197">
        <v>2</v>
      </c>
      <c r="I70" s="150">
        <v>10000000</v>
      </c>
      <c r="J70" s="151">
        <v>3898265.52</v>
      </c>
      <c r="K70" s="152">
        <v>0.38982655199999999</v>
      </c>
      <c r="L70" s="153">
        <v>6101734.4800000004</v>
      </c>
    </row>
    <row r="71" spans="1:12" x14ac:dyDescent="0.25">
      <c r="A71" s="54"/>
      <c r="B71" s="54"/>
      <c r="C71" s="82" t="s">
        <v>51</v>
      </c>
      <c r="D71" s="83"/>
      <c r="E71" s="83"/>
      <c r="F71" s="83"/>
      <c r="G71" s="90"/>
      <c r="H71" s="7"/>
      <c r="I71" s="120">
        <v>27504820</v>
      </c>
      <c r="J71" s="120">
        <v>6947479.3258759994</v>
      </c>
      <c r="K71" s="154">
        <v>0.25100526420305636</v>
      </c>
      <c r="L71" s="120">
        <v>20557340.674124002</v>
      </c>
    </row>
    <row r="72" spans="1:12" x14ac:dyDescent="0.25">
      <c r="A72" s="210"/>
      <c r="B72" s="34"/>
      <c r="C72" s="94"/>
      <c r="D72" s="211"/>
      <c r="E72" s="211"/>
      <c r="F72" s="211"/>
      <c r="G72" s="211"/>
      <c r="H72" s="212"/>
      <c r="I72" s="213"/>
      <c r="J72" s="213"/>
      <c r="K72" s="214"/>
      <c r="L72" s="213"/>
    </row>
    <row r="73" spans="1:12" x14ac:dyDescent="0.25">
      <c r="A73" s="210"/>
      <c r="B73" s="34" t="s">
        <v>13</v>
      </c>
      <c r="C73" s="215" t="s">
        <v>54</v>
      </c>
      <c r="D73" s="216">
        <v>43075</v>
      </c>
      <c r="E73" s="217">
        <v>6143</v>
      </c>
      <c r="F73" s="216">
        <v>43105</v>
      </c>
      <c r="G73" s="73">
        <v>44926</v>
      </c>
      <c r="H73" s="218" t="s">
        <v>115</v>
      </c>
      <c r="I73" s="172">
        <v>21600000</v>
      </c>
      <c r="J73" s="41">
        <v>7171995.1700000009</v>
      </c>
      <c r="K73" s="219">
        <v>0.33203681342592595</v>
      </c>
      <c r="L73" s="41">
        <v>14428004.829999998</v>
      </c>
    </row>
    <row r="74" spans="1:12" x14ac:dyDescent="0.25">
      <c r="A74" s="58"/>
      <c r="B74" s="39" t="s">
        <v>13</v>
      </c>
      <c r="C74" s="215" t="s">
        <v>123</v>
      </c>
      <c r="D74" s="75">
        <v>42786</v>
      </c>
      <c r="E74" s="36">
        <v>6023</v>
      </c>
      <c r="F74" s="75">
        <v>43105</v>
      </c>
      <c r="G74" s="75">
        <v>44926</v>
      </c>
      <c r="H74" s="220" t="s">
        <v>115</v>
      </c>
      <c r="I74" s="69">
        <v>10400000</v>
      </c>
      <c r="J74" s="42">
        <v>1248816.79</v>
      </c>
      <c r="K74" s="11">
        <v>0.1200785375</v>
      </c>
      <c r="L74" s="42">
        <v>9151183.2100000009</v>
      </c>
    </row>
    <row r="75" spans="1:12" x14ac:dyDescent="0.25">
      <c r="A75" s="62" t="s">
        <v>33</v>
      </c>
      <c r="B75" s="34" t="s">
        <v>23</v>
      </c>
      <c r="C75" s="35" t="s">
        <v>34</v>
      </c>
      <c r="D75" s="75">
        <v>40627</v>
      </c>
      <c r="E75" s="39">
        <v>5133</v>
      </c>
      <c r="F75" s="75">
        <v>41632</v>
      </c>
      <c r="G75" s="38">
        <v>44557</v>
      </c>
      <c r="H75" s="192">
        <v>0</v>
      </c>
      <c r="I75" s="42">
        <v>19000000</v>
      </c>
      <c r="J75" s="42">
        <v>6877568.9819999998</v>
      </c>
      <c r="K75" s="11">
        <v>0.36197731484210527</v>
      </c>
      <c r="L75" s="42">
        <v>12122431.017999999</v>
      </c>
    </row>
    <row r="76" spans="1:12" x14ac:dyDescent="0.25">
      <c r="A76" s="43" t="s">
        <v>33</v>
      </c>
      <c r="B76" s="34" t="s">
        <v>23</v>
      </c>
      <c r="C76" s="92" t="s">
        <v>52</v>
      </c>
      <c r="D76" s="79">
        <v>42288</v>
      </c>
      <c r="E76" s="39">
        <v>5600</v>
      </c>
      <c r="F76" s="79">
        <v>42506</v>
      </c>
      <c r="G76" s="200">
        <v>45473</v>
      </c>
      <c r="H76" s="199">
        <v>2</v>
      </c>
      <c r="I76" s="53">
        <v>43364000</v>
      </c>
      <c r="J76" s="53">
        <v>27583449.199999996</v>
      </c>
      <c r="K76" s="12">
        <v>0.63609097869200248</v>
      </c>
      <c r="L76" s="53">
        <v>15780550.800000004</v>
      </c>
    </row>
    <row r="77" spans="1:12" x14ac:dyDescent="0.25">
      <c r="A77" s="54"/>
      <c r="B77" s="54"/>
      <c r="C77" s="55" t="s">
        <v>53</v>
      </c>
      <c r="D77" s="56"/>
      <c r="E77" s="56"/>
      <c r="F77" s="56"/>
      <c r="G77" s="176"/>
      <c r="H77" s="3"/>
      <c r="I77" s="57">
        <v>94364000</v>
      </c>
      <c r="J77" s="57">
        <v>42881830.141999997</v>
      </c>
      <c r="K77" s="6">
        <f>+J77/I77</f>
        <v>0.4544299747997117</v>
      </c>
      <c r="L77" s="57">
        <v>51482169.858000003</v>
      </c>
    </row>
    <row r="78" spans="1:12" x14ac:dyDescent="0.25">
      <c r="A78" s="58"/>
      <c r="B78" s="34"/>
      <c r="C78" s="94"/>
      <c r="D78" s="35"/>
      <c r="E78" s="35"/>
      <c r="F78" s="159"/>
      <c r="G78" s="32"/>
      <c r="H78" s="157"/>
      <c r="I78" s="160"/>
      <c r="J78" s="160"/>
      <c r="K78" s="158"/>
      <c r="L78" s="160"/>
    </row>
    <row r="79" spans="1:12" x14ac:dyDescent="0.25">
      <c r="A79" s="62" t="s">
        <v>36</v>
      </c>
      <c r="B79" s="34" t="s">
        <v>13</v>
      </c>
      <c r="C79" s="35" t="s">
        <v>54</v>
      </c>
      <c r="D79" s="73">
        <v>43075</v>
      </c>
      <c r="E79" s="37">
        <v>6143</v>
      </c>
      <c r="F79" s="75">
        <v>43319</v>
      </c>
      <c r="G79" s="38">
        <v>45273</v>
      </c>
      <c r="H79" s="196">
        <v>2.4027777777777777</v>
      </c>
      <c r="I79" s="42">
        <v>94000000</v>
      </c>
      <c r="J79" s="42">
        <v>30760609.239999998</v>
      </c>
      <c r="K79" s="11">
        <v>0.32724052382978724</v>
      </c>
      <c r="L79" s="42">
        <v>63239390.760000005</v>
      </c>
    </row>
    <row r="80" spans="1:12" x14ac:dyDescent="0.25">
      <c r="A80" s="54"/>
      <c r="B80" s="54"/>
      <c r="C80" s="55" t="s">
        <v>55</v>
      </c>
      <c r="D80" s="56"/>
      <c r="E80" s="56"/>
      <c r="F80" s="56"/>
      <c r="G80" s="93"/>
      <c r="H80" s="175"/>
      <c r="I80" s="57">
        <v>94000000</v>
      </c>
      <c r="J80" s="57">
        <v>30760609.239999998</v>
      </c>
      <c r="K80" s="6">
        <v>0.32724052382978724</v>
      </c>
      <c r="L80" s="178">
        <v>63239390.760000005</v>
      </c>
    </row>
    <row r="81" spans="1:12" x14ac:dyDescent="0.25">
      <c r="A81" s="95"/>
      <c r="B81" s="96"/>
      <c r="C81" s="97"/>
      <c r="D81" s="98"/>
      <c r="E81" s="99"/>
      <c r="F81" s="98"/>
      <c r="G81" s="98"/>
      <c r="H81" s="14"/>
      <c r="I81" s="100"/>
      <c r="J81" s="101"/>
      <c r="K81" s="102"/>
      <c r="L81" s="100"/>
    </row>
    <row r="82" spans="1:12" x14ac:dyDescent="0.25">
      <c r="A82" s="103" t="s">
        <v>56</v>
      </c>
      <c r="B82" s="104"/>
      <c r="C82" s="104"/>
      <c r="D82" s="105"/>
      <c r="E82" s="105"/>
      <c r="F82" s="104"/>
      <c r="G82" s="104"/>
      <c r="H82" s="15"/>
      <c r="I82" s="106">
        <v>4594262963</v>
      </c>
      <c r="J82" s="106">
        <v>2127661308.1178761</v>
      </c>
      <c r="K82" s="16">
        <v>0.44946768173877655</v>
      </c>
      <c r="L82" s="106">
        <v>2466601654.8821239</v>
      </c>
    </row>
    <row r="83" spans="1:12" x14ac:dyDescent="0.25">
      <c r="A83" s="107"/>
      <c r="B83" s="108"/>
      <c r="C83" s="108"/>
      <c r="D83" s="109"/>
      <c r="E83" s="109"/>
      <c r="F83" s="108"/>
      <c r="G83" s="108"/>
      <c r="H83" s="17"/>
      <c r="I83" s="110"/>
      <c r="J83" s="111"/>
      <c r="K83" s="112"/>
      <c r="L83" s="110"/>
    </row>
    <row r="84" spans="1:12" x14ac:dyDescent="0.25">
      <c r="A84" s="113"/>
      <c r="B84" s="24"/>
      <c r="C84" s="23"/>
      <c r="D84" s="23"/>
      <c r="E84" s="23"/>
      <c r="F84" s="23"/>
      <c r="G84" s="23"/>
      <c r="I84" s="30"/>
      <c r="J84" s="30"/>
      <c r="K84" s="30"/>
      <c r="L84" s="30"/>
    </row>
    <row r="85" spans="1:12" ht="18.75" x14ac:dyDescent="0.3">
      <c r="A85" s="272" t="s">
        <v>57</v>
      </c>
      <c r="B85" s="272"/>
      <c r="C85" s="272"/>
      <c r="D85" s="272"/>
      <c r="E85" s="272"/>
      <c r="F85" s="272"/>
      <c r="G85" s="272"/>
      <c r="H85" s="272"/>
      <c r="I85" s="272"/>
      <c r="J85" s="272"/>
      <c r="K85" s="272"/>
      <c r="L85" s="272"/>
    </row>
    <row r="86" spans="1:12" ht="18.75" x14ac:dyDescent="0.3">
      <c r="A86" s="273" t="s">
        <v>85</v>
      </c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</row>
    <row r="87" spans="1:12" x14ac:dyDescent="0.25">
      <c r="A87" s="114"/>
      <c r="B87" s="24"/>
      <c r="C87" s="23"/>
      <c r="D87" s="23"/>
      <c r="E87" s="23"/>
      <c r="F87" s="23"/>
      <c r="G87" s="23"/>
      <c r="I87" s="23"/>
      <c r="J87" s="23"/>
      <c r="K87" s="23"/>
      <c r="L87" s="23"/>
    </row>
    <row r="88" spans="1:12" x14ac:dyDescent="0.25">
      <c r="A88" s="258" t="s">
        <v>1</v>
      </c>
      <c r="B88" s="258" t="s">
        <v>2</v>
      </c>
      <c r="C88" s="260" t="s">
        <v>3</v>
      </c>
      <c r="D88" s="262" t="s">
        <v>4</v>
      </c>
      <c r="E88" s="264" t="s">
        <v>5</v>
      </c>
      <c r="F88" s="265"/>
      <c r="G88" s="262" t="s">
        <v>6</v>
      </c>
      <c r="H88" s="266" t="s">
        <v>82</v>
      </c>
      <c r="I88" s="268" t="s">
        <v>83</v>
      </c>
      <c r="J88" s="270" t="s">
        <v>92</v>
      </c>
      <c r="K88" s="271"/>
      <c r="L88" s="253" t="s">
        <v>7</v>
      </c>
    </row>
    <row r="89" spans="1:12" x14ac:dyDescent="0.25">
      <c r="A89" s="259"/>
      <c r="B89" s="259" t="s">
        <v>2</v>
      </c>
      <c r="C89" s="274"/>
      <c r="D89" s="263"/>
      <c r="E89" s="28" t="s">
        <v>9</v>
      </c>
      <c r="F89" s="29" t="s">
        <v>10</v>
      </c>
      <c r="G89" s="263" t="s">
        <v>58</v>
      </c>
      <c r="H89" s="267"/>
      <c r="I89" s="269" t="s">
        <v>84</v>
      </c>
      <c r="J89" s="29" t="s">
        <v>8</v>
      </c>
      <c r="K89" s="29" t="s">
        <v>11</v>
      </c>
      <c r="L89" s="254"/>
    </row>
    <row r="90" spans="1:12" x14ac:dyDescent="0.25">
      <c r="A90" s="58"/>
      <c r="B90" s="39"/>
      <c r="C90" s="85"/>
      <c r="D90" s="86"/>
      <c r="E90" s="86"/>
      <c r="F90" s="86"/>
      <c r="G90" s="86"/>
      <c r="H90" s="9"/>
      <c r="I90" s="87"/>
      <c r="J90" s="87"/>
      <c r="K90" s="10"/>
      <c r="L90" s="87"/>
    </row>
    <row r="91" spans="1:12" x14ac:dyDescent="0.25">
      <c r="A91" s="62" t="s">
        <v>39</v>
      </c>
      <c r="B91" s="34" t="s">
        <v>29</v>
      </c>
      <c r="C91" s="35" t="s">
        <v>42</v>
      </c>
      <c r="D91" s="75">
        <v>42934</v>
      </c>
      <c r="E91" s="47">
        <v>6144</v>
      </c>
      <c r="F91" s="75">
        <v>43335</v>
      </c>
      <c r="G91" s="75">
        <v>45492</v>
      </c>
      <c r="H91" s="195">
        <v>3</v>
      </c>
      <c r="I91" s="76">
        <v>20000000</v>
      </c>
      <c r="J91" s="76">
        <v>8320554.4100000001</v>
      </c>
      <c r="K91" s="11">
        <v>0.41602772050000003</v>
      </c>
      <c r="L91" s="42">
        <v>11679445.59</v>
      </c>
    </row>
    <row r="92" spans="1:12" x14ac:dyDescent="0.25">
      <c r="A92" s="43" t="s">
        <v>39</v>
      </c>
      <c r="B92" s="34" t="s">
        <v>23</v>
      </c>
      <c r="C92" s="35" t="s">
        <v>38</v>
      </c>
      <c r="D92" s="75">
        <v>42164</v>
      </c>
      <c r="E92" s="36">
        <v>5519</v>
      </c>
      <c r="F92" s="75">
        <v>42333</v>
      </c>
      <c r="G92" s="75">
        <v>44895</v>
      </c>
      <c r="H92" s="195" t="s">
        <v>116</v>
      </c>
      <c r="I92" s="76">
        <v>25000000</v>
      </c>
      <c r="J92" s="76">
        <v>23869617</v>
      </c>
      <c r="K92" s="11">
        <v>0.95478468000000005</v>
      </c>
      <c r="L92" s="42">
        <v>1130383</v>
      </c>
    </row>
    <row r="93" spans="1:12" x14ac:dyDescent="0.25">
      <c r="A93" s="54"/>
      <c r="B93" s="54"/>
      <c r="C93" s="55" t="s">
        <v>59</v>
      </c>
      <c r="D93" s="56"/>
      <c r="E93" s="56"/>
      <c r="F93" s="56"/>
      <c r="G93" s="93"/>
      <c r="H93" s="3"/>
      <c r="I93" s="57">
        <v>45000000</v>
      </c>
      <c r="J93" s="57">
        <v>32190171.41</v>
      </c>
      <c r="K93" s="6">
        <v>0.67003646111111115</v>
      </c>
      <c r="L93" s="57">
        <v>12809828.59</v>
      </c>
    </row>
    <row r="94" spans="1:12" x14ac:dyDescent="0.25">
      <c r="A94" s="58"/>
      <c r="B94" s="39"/>
      <c r="C94" s="32"/>
      <c r="D94" s="32"/>
      <c r="E94" s="32"/>
      <c r="F94" s="32"/>
      <c r="G94" s="32"/>
      <c r="H94" s="2"/>
      <c r="I94" s="32"/>
      <c r="J94" s="32"/>
      <c r="K94" s="32"/>
      <c r="L94" s="32"/>
    </row>
    <row r="95" spans="1:12" x14ac:dyDescent="0.25">
      <c r="A95" s="62" t="s">
        <v>40</v>
      </c>
      <c r="B95" s="39" t="s">
        <v>23</v>
      </c>
      <c r="C95" s="92" t="s">
        <v>60</v>
      </c>
      <c r="D95" s="79">
        <v>41814</v>
      </c>
      <c r="E95" s="52">
        <v>5283</v>
      </c>
      <c r="F95" s="79">
        <v>41914</v>
      </c>
      <c r="G95" s="79">
        <v>44840</v>
      </c>
      <c r="H95" s="197" t="s">
        <v>119</v>
      </c>
      <c r="I95" s="186">
        <v>147118783.39498562</v>
      </c>
      <c r="J95" s="80">
        <v>131014533.80189067</v>
      </c>
      <c r="K95" s="116">
        <v>0.89053573431301325</v>
      </c>
      <c r="L95" s="117">
        <v>16950008.331891328</v>
      </c>
    </row>
    <row r="96" spans="1:12" x14ac:dyDescent="0.25">
      <c r="A96" s="54"/>
      <c r="B96" s="54"/>
      <c r="C96" s="118" t="s">
        <v>61</v>
      </c>
      <c r="D96" s="119"/>
      <c r="E96" s="119"/>
      <c r="F96" s="119"/>
      <c r="G96" s="119"/>
      <c r="H96" s="18"/>
      <c r="I96" s="120">
        <v>147118783.39498562</v>
      </c>
      <c r="J96" s="120">
        <v>131014533.80189067</v>
      </c>
      <c r="K96" s="19">
        <v>0.89053573431301325</v>
      </c>
      <c r="L96" s="120">
        <v>16950008.331891328</v>
      </c>
    </row>
    <row r="97" spans="1:12" x14ac:dyDescent="0.25">
      <c r="A97" s="95"/>
      <c r="B97" s="96"/>
      <c r="C97" s="97"/>
      <c r="D97" s="98"/>
      <c r="E97" s="99"/>
      <c r="F97" s="98"/>
      <c r="G97" s="98"/>
      <c r="H97" s="14"/>
      <c r="I97" s="100"/>
      <c r="J97" s="101"/>
      <c r="K97" s="102"/>
      <c r="L97" s="100"/>
    </row>
    <row r="98" spans="1:12" x14ac:dyDescent="0.25">
      <c r="A98" s="103" t="s">
        <v>62</v>
      </c>
      <c r="B98" s="104"/>
      <c r="C98" s="104"/>
      <c r="D98" s="105"/>
      <c r="E98" s="105"/>
      <c r="F98" s="104"/>
      <c r="G98" s="104"/>
      <c r="H98" s="15"/>
      <c r="I98" s="106">
        <v>192118783.39498562</v>
      </c>
      <c r="J98" s="106">
        <v>163204705.21189067</v>
      </c>
      <c r="K98" s="16">
        <v>0.84949895230364225</v>
      </c>
      <c r="L98" s="106">
        <v>28914078.183094949</v>
      </c>
    </row>
    <row r="99" spans="1:12" x14ac:dyDescent="0.25">
      <c r="A99" s="107"/>
      <c r="B99" s="108"/>
      <c r="C99" s="108"/>
      <c r="D99" s="109"/>
      <c r="E99" s="109"/>
      <c r="F99" s="108"/>
      <c r="G99" s="108"/>
      <c r="H99" s="17"/>
      <c r="I99" s="110"/>
      <c r="J99" s="111"/>
      <c r="K99" s="112"/>
      <c r="L99" s="110"/>
    </row>
    <row r="100" spans="1:12" x14ac:dyDescent="0.25">
      <c r="A100" s="121"/>
      <c r="B100" s="121"/>
      <c r="C100" s="122"/>
      <c r="D100" s="122"/>
      <c r="E100" s="122"/>
      <c r="F100" s="122"/>
      <c r="G100" s="122"/>
      <c r="H100" s="20"/>
      <c r="I100" s="133"/>
      <c r="J100" s="133"/>
      <c r="K100" s="133"/>
      <c r="L100" s="133"/>
    </row>
    <row r="101" spans="1:12" x14ac:dyDescent="0.25">
      <c r="A101" s="123"/>
      <c r="B101" s="124"/>
      <c r="C101" s="124"/>
      <c r="D101" s="125"/>
      <c r="E101" s="125"/>
      <c r="F101" s="124"/>
      <c r="G101" s="124"/>
      <c r="H101" s="21"/>
      <c r="I101" s="126"/>
      <c r="J101" s="127"/>
      <c r="K101" s="128"/>
      <c r="L101" s="126"/>
    </row>
    <row r="102" spans="1:12" x14ac:dyDescent="0.25">
      <c r="A102" s="103" t="s">
        <v>63</v>
      </c>
      <c r="B102" s="97"/>
      <c r="C102" s="97"/>
      <c r="D102" s="96"/>
      <c r="E102" s="96"/>
      <c r="F102" s="97"/>
      <c r="G102" s="97"/>
      <c r="H102" s="13"/>
      <c r="I102" s="106">
        <v>4786381746.3949852</v>
      </c>
      <c r="J102" s="106">
        <v>2290866013.3297668</v>
      </c>
      <c r="K102" s="155">
        <v>0.46578327338829723</v>
      </c>
      <c r="L102" s="106">
        <v>2495515733.0652184</v>
      </c>
    </row>
    <row r="103" spans="1:12" x14ac:dyDescent="0.25">
      <c r="A103" s="129"/>
      <c r="B103" s="108"/>
      <c r="C103" s="108"/>
      <c r="D103" s="109"/>
      <c r="E103" s="109"/>
      <c r="F103" s="108"/>
      <c r="G103" s="108"/>
      <c r="H103" s="17"/>
      <c r="I103" s="130"/>
      <c r="J103" s="131"/>
      <c r="K103" s="132"/>
      <c r="L103" s="130"/>
    </row>
    <row r="104" spans="1:12" x14ac:dyDescent="0.25">
      <c r="A104" s="122"/>
      <c r="B104" s="122"/>
      <c r="C104" s="122"/>
      <c r="D104" s="122"/>
      <c r="E104" s="122"/>
      <c r="F104" s="122"/>
      <c r="G104" s="122"/>
      <c r="H104" s="20"/>
      <c r="I104" s="133"/>
      <c r="J104" s="133"/>
      <c r="K104" s="133"/>
      <c r="L104" s="133"/>
    </row>
    <row r="105" spans="1:12" x14ac:dyDescent="0.25">
      <c r="A105" s="140" t="s">
        <v>124</v>
      </c>
      <c r="B105" s="23"/>
      <c r="C105" s="135"/>
      <c r="D105" s="122"/>
      <c r="E105" s="122"/>
      <c r="F105" s="122"/>
      <c r="G105" s="122"/>
      <c r="H105" s="20"/>
      <c r="I105" s="23"/>
      <c r="J105" s="23"/>
      <c r="K105" s="23"/>
      <c r="L105" s="23"/>
    </row>
    <row r="106" spans="1:12" x14ac:dyDescent="0.25">
      <c r="A106" s="141" t="s">
        <v>86</v>
      </c>
      <c r="B106" s="23"/>
      <c r="C106" s="136"/>
      <c r="D106" s="23"/>
      <c r="E106" s="23"/>
      <c r="F106" s="23"/>
      <c r="G106" s="23"/>
      <c r="I106" s="23"/>
      <c r="J106" s="23"/>
      <c r="K106" s="23"/>
      <c r="L106" s="23"/>
    </row>
  </sheetData>
  <mergeCells count="25">
    <mergeCell ref="H88:H89"/>
    <mergeCell ref="I88:I89"/>
    <mergeCell ref="J88:K88"/>
    <mergeCell ref="L88:L89"/>
    <mergeCell ref="A88:A89"/>
    <mergeCell ref="B88:B89"/>
    <mergeCell ref="C88:C89"/>
    <mergeCell ref="D88:D89"/>
    <mergeCell ref="E88:F88"/>
    <mergeCell ref="G88:G89"/>
    <mergeCell ref="A4:L4"/>
    <mergeCell ref="A5:L5"/>
    <mergeCell ref="A6:L6"/>
    <mergeCell ref="A86:L86"/>
    <mergeCell ref="A9:A10"/>
    <mergeCell ref="B9:B10"/>
    <mergeCell ref="C9:C10"/>
    <mergeCell ref="D9:D10"/>
    <mergeCell ref="E9:F9"/>
    <mergeCell ref="G9:G10"/>
    <mergeCell ref="H9:H10"/>
    <mergeCell ref="I9:I10"/>
    <mergeCell ref="J9:K9"/>
    <mergeCell ref="L9:L10"/>
    <mergeCell ref="A85:L8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1"/>
  <sheetViews>
    <sheetView showGridLines="0" showRowColHeaders="0" zoomScale="60" zoomScaleNormal="60" workbookViewId="0">
      <selection activeCell="A6" sqref="A6:L6"/>
    </sheetView>
  </sheetViews>
  <sheetFormatPr baseColWidth="10" defaultRowHeight="15" x14ac:dyDescent="0.25"/>
  <cols>
    <col min="1" max="1" width="14.85546875" customWidth="1"/>
    <col min="2" max="2" width="16.140625" customWidth="1"/>
    <col min="3" max="3" width="72.7109375" customWidth="1"/>
    <col min="4" max="4" width="20.140625" customWidth="1"/>
    <col min="7" max="7" width="13.140625" customWidth="1"/>
    <col min="8" max="8" width="26.7109375" customWidth="1"/>
    <col min="9" max="9" width="22.7109375" customWidth="1"/>
    <col min="10" max="10" width="16.5703125" customWidth="1"/>
    <col min="12" max="12" width="20.85546875" customWidth="1"/>
  </cols>
  <sheetData>
    <row r="6" spans="1:12" ht="18.75" x14ac:dyDescent="0.3">
      <c r="A6" s="255" t="s">
        <v>125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18.75" x14ac:dyDescent="0.3">
      <c r="A7" s="256" t="s">
        <v>0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2" ht="18.75" x14ac:dyDescent="0.3">
      <c r="A8" s="257" t="s">
        <v>85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</row>
    <row r="10" spans="1:12" x14ac:dyDescent="0.25">
      <c r="A10" s="258" t="s">
        <v>1</v>
      </c>
      <c r="B10" s="258" t="s">
        <v>2</v>
      </c>
      <c r="C10" s="260" t="s">
        <v>3</v>
      </c>
      <c r="D10" s="262" t="s">
        <v>4</v>
      </c>
      <c r="E10" s="264" t="s">
        <v>5</v>
      </c>
      <c r="F10" s="265"/>
      <c r="G10" s="262" t="s">
        <v>6</v>
      </c>
      <c r="H10" s="266" t="s">
        <v>82</v>
      </c>
      <c r="I10" s="268" t="s">
        <v>83</v>
      </c>
      <c r="J10" s="270" t="s">
        <v>88</v>
      </c>
      <c r="K10" s="271"/>
      <c r="L10" s="253" t="s">
        <v>7</v>
      </c>
    </row>
    <row r="11" spans="1:12" x14ac:dyDescent="0.25">
      <c r="A11" s="259"/>
      <c r="B11" s="259" t="s">
        <v>2</v>
      </c>
      <c r="C11" s="261"/>
      <c r="D11" s="263"/>
      <c r="E11" s="28" t="s">
        <v>9</v>
      </c>
      <c r="F11" s="29" t="s">
        <v>10</v>
      </c>
      <c r="G11" s="263"/>
      <c r="H11" s="267"/>
      <c r="I11" s="269"/>
      <c r="J11" s="29" t="s">
        <v>8</v>
      </c>
      <c r="K11" s="29" t="s">
        <v>11</v>
      </c>
      <c r="L11" s="254"/>
    </row>
    <row r="12" spans="1:12" x14ac:dyDescent="0.25">
      <c r="A12" s="31"/>
      <c r="B12" s="32"/>
      <c r="C12" s="32"/>
      <c r="D12" s="32"/>
      <c r="E12" s="32"/>
      <c r="F12" s="182"/>
      <c r="G12" s="31"/>
      <c r="H12" s="185"/>
      <c r="I12" s="32"/>
      <c r="J12" s="32"/>
      <c r="K12" s="32"/>
      <c r="L12" s="31"/>
    </row>
    <row r="13" spans="1:12" x14ac:dyDescent="0.25">
      <c r="A13" s="33" t="s">
        <v>12</v>
      </c>
      <c r="B13" s="34" t="s">
        <v>13</v>
      </c>
      <c r="C13" s="35" t="s">
        <v>15</v>
      </c>
      <c r="D13" s="38">
        <v>41619</v>
      </c>
      <c r="E13" s="37">
        <v>5184</v>
      </c>
      <c r="F13" s="183">
        <v>41821</v>
      </c>
      <c r="G13" s="40">
        <v>44742</v>
      </c>
      <c r="H13" s="209" t="s">
        <v>126</v>
      </c>
      <c r="I13" s="41">
        <v>50000000</v>
      </c>
      <c r="J13" s="148">
        <v>49202292.450000003</v>
      </c>
      <c r="K13" s="179">
        <v>0.98404584900000003</v>
      </c>
      <c r="L13" s="115">
        <v>797707.54999999702</v>
      </c>
    </row>
    <row r="14" spans="1:12" x14ac:dyDescent="0.25">
      <c r="A14" s="43" t="s">
        <v>12</v>
      </c>
      <c r="B14" s="34" t="s">
        <v>13</v>
      </c>
      <c r="C14" s="35" t="s">
        <v>90</v>
      </c>
      <c r="D14" s="38">
        <v>43560</v>
      </c>
      <c r="E14" s="37">
        <v>6492</v>
      </c>
      <c r="F14" s="183">
        <v>43832</v>
      </c>
      <c r="G14" s="40">
        <v>46029</v>
      </c>
      <c r="H14" s="198">
        <v>4.021917808219178</v>
      </c>
      <c r="I14" s="41">
        <v>125000000</v>
      </c>
      <c r="J14" s="148">
        <v>745989</v>
      </c>
      <c r="K14" s="179">
        <v>5.9679119999999997E-3</v>
      </c>
      <c r="L14" s="115">
        <v>124254011</v>
      </c>
    </row>
    <row r="15" spans="1:12" x14ac:dyDescent="0.25">
      <c r="A15" s="43" t="s">
        <v>12</v>
      </c>
      <c r="B15" s="34" t="s">
        <v>14</v>
      </c>
      <c r="C15" s="44" t="s">
        <v>65</v>
      </c>
      <c r="D15" s="38">
        <v>43224</v>
      </c>
      <c r="E15" s="37">
        <v>6300</v>
      </c>
      <c r="F15" s="183">
        <v>43606</v>
      </c>
      <c r="G15" s="40">
        <v>45437</v>
      </c>
      <c r="H15" s="198">
        <v>2.4</v>
      </c>
      <c r="I15" s="41">
        <v>15000000</v>
      </c>
      <c r="J15" s="148">
        <v>8109498.6900000004</v>
      </c>
      <c r="K15" s="179">
        <v>0.54063324600000007</v>
      </c>
      <c r="L15" s="115">
        <v>6890501.3099999996</v>
      </c>
    </row>
    <row r="16" spans="1:12" x14ac:dyDescent="0.25">
      <c r="A16" s="43" t="s">
        <v>12</v>
      </c>
      <c r="B16" s="34" t="s">
        <v>16</v>
      </c>
      <c r="C16" s="35" t="s">
        <v>19</v>
      </c>
      <c r="D16" s="40">
        <v>42469</v>
      </c>
      <c r="E16" s="37">
        <v>5961</v>
      </c>
      <c r="F16" s="183">
        <v>43039</v>
      </c>
      <c r="G16" s="40">
        <v>44875</v>
      </c>
      <c r="H16" s="198" t="s">
        <v>119</v>
      </c>
      <c r="I16" s="41">
        <v>20000000</v>
      </c>
      <c r="J16" s="149">
        <v>6162908.3899999997</v>
      </c>
      <c r="K16" s="179">
        <v>0.30814541949999996</v>
      </c>
      <c r="L16" s="115">
        <v>13837091.609999999</v>
      </c>
    </row>
    <row r="17" spans="1:12" x14ac:dyDescent="0.25">
      <c r="A17" s="43" t="s">
        <v>12</v>
      </c>
      <c r="B17" s="34" t="s">
        <v>17</v>
      </c>
      <c r="C17" s="177" t="s">
        <v>98</v>
      </c>
      <c r="D17" s="38">
        <v>43560</v>
      </c>
      <c r="E17" s="37">
        <v>6693</v>
      </c>
      <c r="F17" s="183">
        <v>44210</v>
      </c>
      <c r="G17" s="40">
        <v>46406</v>
      </c>
      <c r="H17" s="192">
        <v>5.0547945205479454</v>
      </c>
      <c r="I17" s="48">
        <v>25000000</v>
      </c>
      <c r="J17" s="148">
        <v>811083.34</v>
      </c>
      <c r="K17" s="181">
        <v>3.2443333599999999E-2</v>
      </c>
      <c r="L17" s="115">
        <v>24188916.66</v>
      </c>
    </row>
    <row r="18" spans="1:12" x14ac:dyDescent="0.25">
      <c r="A18" s="43" t="s">
        <v>12</v>
      </c>
      <c r="B18" s="34" t="s">
        <v>21</v>
      </c>
      <c r="C18" s="35" t="s">
        <v>66</v>
      </c>
      <c r="D18" s="40">
        <v>41741</v>
      </c>
      <c r="E18" s="37">
        <v>5326</v>
      </c>
      <c r="F18" s="183">
        <v>41943</v>
      </c>
      <c r="G18" s="40">
        <v>44875</v>
      </c>
      <c r="H18" s="192" t="s">
        <v>119</v>
      </c>
      <c r="I18" s="41">
        <v>10000000</v>
      </c>
      <c r="J18" s="148">
        <v>8451939.2400000002</v>
      </c>
      <c r="K18" s="179">
        <v>0.73181019800000002</v>
      </c>
      <c r="L18" s="115">
        <v>1548060.7599999998</v>
      </c>
    </row>
    <row r="19" spans="1:12" x14ac:dyDescent="0.25">
      <c r="A19" s="43" t="s">
        <v>12</v>
      </c>
      <c r="B19" s="34" t="s">
        <v>21</v>
      </c>
      <c r="C19" s="35" t="s">
        <v>100</v>
      </c>
      <c r="D19" s="40">
        <v>42090</v>
      </c>
      <c r="E19" s="37">
        <v>5560</v>
      </c>
      <c r="F19" s="183">
        <v>42411</v>
      </c>
      <c r="G19" s="40">
        <v>44975</v>
      </c>
      <c r="H19" s="192">
        <v>1.1342465753424658</v>
      </c>
      <c r="I19" s="41">
        <v>2000000</v>
      </c>
      <c r="J19" s="148">
        <v>1000003.6200000001</v>
      </c>
      <c r="K19" s="179">
        <v>0.5000018100000001</v>
      </c>
      <c r="L19" s="115">
        <v>999996.37999999989</v>
      </c>
    </row>
    <row r="20" spans="1:12" x14ac:dyDescent="0.25">
      <c r="A20" s="43" t="s">
        <v>12</v>
      </c>
      <c r="B20" s="34" t="s">
        <v>21</v>
      </c>
      <c r="C20" s="35" t="s">
        <v>67</v>
      </c>
      <c r="D20" s="40">
        <v>42934</v>
      </c>
      <c r="E20" s="37">
        <v>6218</v>
      </c>
      <c r="F20" s="183">
        <v>43423</v>
      </c>
      <c r="G20" s="40">
        <v>45253</v>
      </c>
      <c r="H20" s="192">
        <v>1</v>
      </c>
      <c r="I20" s="41">
        <v>10000000</v>
      </c>
      <c r="J20" s="148">
        <v>2215681</v>
      </c>
      <c r="K20" s="179">
        <v>0.22156809999999999</v>
      </c>
      <c r="L20" s="115">
        <v>7784319</v>
      </c>
    </row>
    <row r="21" spans="1:12" x14ac:dyDescent="0.25">
      <c r="A21" s="142" t="s">
        <v>12</v>
      </c>
      <c r="B21" s="34" t="s">
        <v>22</v>
      </c>
      <c r="C21" s="35" t="s">
        <v>68</v>
      </c>
      <c r="D21" s="40">
        <v>42469</v>
      </c>
      <c r="E21" s="37">
        <v>6091</v>
      </c>
      <c r="F21" s="183">
        <v>43257</v>
      </c>
      <c r="G21" s="40">
        <v>45120</v>
      </c>
      <c r="H21" s="192">
        <v>1</v>
      </c>
      <c r="I21" s="41">
        <v>30000000</v>
      </c>
      <c r="J21" s="149">
        <v>20000000</v>
      </c>
      <c r="K21" s="180">
        <v>0.66666666666666663</v>
      </c>
      <c r="L21" s="41">
        <v>10000000</v>
      </c>
    </row>
    <row r="22" spans="1:12" x14ac:dyDescent="0.25">
      <c r="A22" s="142" t="s">
        <v>12</v>
      </c>
      <c r="B22" s="34" t="s">
        <v>22</v>
      </c>
      <c r="C22" s="187" t="s">
        <v>69</v>
      </c>
      <c r="D22" s="40">
        <v>42469</v>
      </c>
      <c r="E22" s="37">
        <v>6030</v>
      </c>
      <c r="F22" s="183">
        <v>43185</v>
      </c>
      <c r="G22" s="40">
        <v>45021</v>
      </c>
      <c r="H22" s="192">
        <v>1.2602739726027397</v>
      </c>
      <c r="I22" s="41">
        <v>30000000</v>
      </c>
      <c r="J22" s="149">
        <v>26000000</v>
      </c>
      <c r="K22" s="180">
        <v>0.8666666666666667</v>
      </c>
      <c r="L22" s="41">
        <v>4000000</v>
      </c>
    </row>
    <row r="23" spans="1:12" x14ac:dyDescent="0.25">
      <c r="A23" s="142" t="s">
        <v>12</v>
      </c>
      <c r="B23" s="34" t="s">
        <v>23</v>
      </c>
      <c r="C23" s="187" t="s">
        <v>31</v>
      </c>
      <c r="D23" s="40">
        <v>40845</v>
      </c>
      <c r="E23" s="37">
        <v>4785</v>
      </c>
      <c r="F23" s="183">
        <v>41236</v>
      </c>
      <c r="G23" s="40">
        <v>45073</v>
      </c>
      <c r="H23" s="192">
        <v>1.4027397260273973</v>
      </c>
      <c r="I23" s="41">
        <v>20000000</v>
      </c>
      <c r="J23" s="149">
        <v>18136797.18</v>
      </c>
      <c r="K23" s="180">
        <v>0.90683985899999997</v>
      </c>
      <c r="L23" s="41">
        <v>1863202.8200000003</v>
      </c>
    </row>
    <row r="24" spans="1:12" x14ac:dyDescent="0.25">
      <c r="A24" s="142" t="s">
        <v>12</v>
      </c>
      <c r="B24" s="34" t="s">
        <v>23</v>
      </c>
      <c r="C24" s="187" t="s">
        <v>34</v>
      </c>
      <c r="D24" s="40">
        <v>40460</v>
      </c>
      <c r="E24" s="37">
        <v>5133</v>
      </c>
      <c r="F24" s="183">
        <v>41632</v>
      </c>
      <c r="G24" s="40">
        <v>45287</v>
      </c>
      <c r="H24" s="192">
        <v>2.4416666666666669</v>
      </c>
      <c r="I24" s="41">
        <v>125000000</v>
      </c>
      <c r="J24" s="149">
        <v>63191615.580000013</v>
      </c>
      <c r="K24" s="180">
        <v>0.5055329246400001</v>
      </c>
      <c r="L24" s="41">
        <v>61808384.419999987</v>
      </c>
    </row>
    <row r="25" spans="1:12" x14ac:dyDescent="0.25">
      <c r="A25" s="142" t="s">
        <v>12</v>
      </c>
      <c r="B25" s="34" t="s">
        <v>23</v>
      </c>
      <c r="C25" s="187" t="s">
        <v>35</v>
      </c>
      <c r="D25" s="40">
        <v>41480</v>
      </c>
      <c r="E25" s="37">
        <v>5218</v>
      </c>
      <c r="F25" s="183">
        <v>41894</v>
      </c>
      <c r="G25" s="40">
        <v>45001</v>
      </c>
      <c r="H25" s="192">
        <v>1</v>
      </c>
      <c r="I25" s="149">
        <v>70800000</v>
      </c>
      <c r="J25" s="149">
        <v>67386977.719999999</v>
      </c>
      <c r="K25" s="180">
        <v>0.95179347062146891</v>
      </c>
      <c r="L25" s="41">
        <v>3413022.2800000012</v>
      </c>
    </row>
    <row r="26" spans="1:12" x14ac:dyDescent="0.25">
      <c r="A26" s="142" t="s">
        <v>12</v>
      </c>
      <c r="B26" s="34" t="s">
        <v>23</v>
      </c>
      <c r="C26" s="187" t="s">
        <v>37</v>
      </c>
      <c r="D26" s="40">
        <v>42061</v>
      </c>
      <c r="E26" s="37">
        <v>5518</v>
      </c>
      <c r="F26" s="183">
        <v>42332</v>
      </c>
      <c r="G26" s="40">
        <v>44891</v>
      </c>
      <c r="H26" s="192" t="s">
        <v>119</v>
      </c>
      <c r="I26" s="149">
        <v>105000000</v>
      </c>
      <c r="J26" s="149">
        <v>86723176.169999987</v>
      </c>
      <c r="K26" s="180">
        <v>0.82593501114285706</v>
      </c>
      <c r="L26" s="41">
        <v>18276823.830000013</v>
      </c>
    </row>
    <row r="27" spans="1:12" x14ac:dyDescent="0.25">
      <c r="A27" s="142" t="s">
        <v>12</v>
      </c>
      <c r="B27" s="34" t="s">
        <v>23</v>
      </c>
      <c r="C27" s="187" t="s">
        <v>38</v>
      </c>
      <c r="D27" s="40">
        <v>42090</v>
      </c>
      <c r="E27" s="37">
        <v>5519</v>
      </c>
      <c r="F27" s="183">
        <v>42333</v>
      </c>
      <c r="G27" s="40">
        <v>44895</v>
      </c>
      <c r="H27" s="192" t="s">
        <v>119</v>
      </c>
      <c r="I27" s="149">
        <v>100000000</v>
      </c>
      <c r="J27" s="149">
        <v>95417734.039999992</v>
      </c>
      <c r="K27" s="180">
        <v>0.95417734039999991</v>
      </c>
      <c r="L27" s="41">
        <v>4582265.9600000009</v>
      </c>
    </row>
    <row r="28" spans="1:12" x14ac:dyDescent="0.25">
      <c r="A28" s="142" t="s">
        <v>12</v>
      </c>
      <c r="B28" s="34" t="s">
        <v>23</v>
      </c>
      <c r="C28" s="187" t="s">
        <v>70</v>
      </c>
      <c r="D28" s="40">
        <v>42050</v>
      </c>
      <c r="E28" s="37">
        <v>5614</v>
      </c>
      <c r="F28" s="183">
        <v>42537</v>
      </c>
      <c r="G28" s="40">
        <v>44919</v>
      </c>
      <c r="H28" s="192" t="s">
        <v>116</v>
      </c>
      <c r="I28" s="149">
        <v>110000000</v>
      </c>
      <c r="J28" s="149">
        <v>96033414</v>
      </c>
      <c r="K28" s="180">
        <v>0.87192283363636358</v>
      </c>
      <c r="L28" s="41">
        <v>13966586</v>
      </c>
    </row>
    <row r="29" spans="1:12" x14ac:dyDescent="0.25">
      <c r="A29" s="142" t="s">
        <v>12</v>
      </c>
      <c r="B29" s="34" t="s">
        <v>23</v>
      </c>
      <c r="C29" s="187" t="s">
        <v>71</v>
      </c>
      <c r="D29" s="40">
        <v>42557</v>
      </c>
      <c r="E29" s="37">
        <v>6022</v>
      </c>
      <c r="F29" s="183">
        <v>43105</v>
      </c>
      <c r="G29" s="40">
        <v>44943</v>
      </c>
      <c r="H29" s="192">
        <v>1.4861111111111112</v>
      </c>
      <c r="I29" s="149">
        <v>62000000</v>
      </c>
      <c r="J29" s="149">
        <v>30887839.110000003</v>
      </c>
      <c r="K29" s="180">
        <v>0.49819095338709685</v>
      </c>
      <c r="L29" s="41">
        <v>31112160.889999997</v>
      </c>
    </row>
    <row r="30" spans="1:12" x14ac:dyDescent="0.25">
      <c r="A30" s="142" t="s">
        <v>12</v>
      </c>
      <c r="B30" s="34" t="s">
        <v>23</v>
      </c>
      <c r="C30" s="187" t="s">
        <v>41</v>
      </c>
      <c r="D30" s="40">
        <v>43224</v>
      </c>
      <c r="E30" s="37">
        <v>6151</v>
      </c>
      <c r="F30" s="183">
        <v>43361</v>
      </c>
      <c r="G30" s="40">
        <v>45920</v>
      </c>
      <c r="H30" s="192">
        <v>4.2</v>
      </c>
      <c r="I30" s="149">
        <v>160000000</v>
      </c>
      <c r="J30" s="149">
        <v>119364285.61</v>
      </c>
      <c r="K30" s="180">
        <v>0.74602678506249998</v>
      </c>
      <c r="L30" s="41">
        <v>40635714.390000001</v>
      </c>
    </row>
    <row r="31" spans="1:12" x14ac:dyDescent="0.25">
      <c r="A31" s="142" t="s">
        <v>12</v>
      </c>
      <c r="B31" s="34" t="s">
        <v>23</v>
      </c>
      <c r="C31" s="190" t="s">
        <v>72</v>
      </c>
      <c r="D31" s="40">
        <v>42924</v>
      </c>
      <c r="E31" s="37">
        <v>6236</v>
      </c>
      <c r="F31" s="183">
        <v>43427</v>
      </c>
      <c r="G31" s="40">
        <v>45991</v>
      </c>
      <c r="H31" s="192">
        <v>4.3972222222222221</v>
      </c>
      <c r="I31" s="149">
        <v>90000000</v>
      </c>
      <c r="J31" s="149">
        <v>36118212.670000002</v>
      </c>
      <c r="K31" s="180">
        <v>0.25672521188888892</v>
      </c>
      <c r="L31" s="41">
        <v>53881787.329999998</v>
      </c>
    </row>
    <row r="32" spans="1:12" x14ac:dyDescent="0.25">
      <c r="A32" s="142" t="s">
        <v>12</v>
      </c>
      <c r="B32" s="34" t="s">
        <v>23</v>
      </c>
      <c r="C32" s="187" t="s">
        <v>73</v>
      </c>
      <c r="D32" s="40">
        <v>39542</v>
      </c>
      <c r="E32" s="37">
        <v>3714</v>
      </c>
      <c r="F32" s="183">
        <v>39931</v>
      </c>
      <c r="G32" s="40">
        <v>45104</v>
      </c>
      <c r="H32" s="192">
        <v>2</v>
      </c>
      <c r="I32" s="149">
        <v>18000000</v>
      </c>
      <c r="J32" s="149">
        <v>14979385.57</v>
      </c>
      <c r="K32" s="180">
        <v>0.83218808722222226</v>
      </c>
      <c r="L32" s="41">
        <v>3020614.4300000006</v>
      </c>
    </row>
    <row r="33" spans="1:12" x14ac:dyDescent="0.25">
      <c r="A33" s="142" t="s">
        <v>12</v>
      </c>
      <c r="B33" s="34" t="s">
        <v>23</v>
      </c>
      <c r="C33" s="187" t="s">
        <v>89</v>
      </c>
      <c r="D33" s="40">
        <v>43560</v>
      </c>
      <c r="E33" s="37">
        <v>6424</v>
      </c>
      <c r="F33" s="183">
        <v>43786</v>
      </c>
      <c r="G33" s="40">
        <v>45974</v>
      </c>
      <c r="H33" s="192">
        <v>4.0383561643835613</v>
      </c>
      <c r="I33" s="149">
        <v>100000000</v>
      </c>
      <c r="J33" s="149">
        <v>1950854.96</v>
      </c>
      <c r="K33" s="180">
        <v>1.9508549600000001E-2</v>
      </c>
      <c r="L33" s="41">
        <v>98049145.040000007</v>
      </c>
    </row>
    <row r="34" spans="1:12" x14ac:dyDescent="0.25">
      <c r="A34" s="142" t="s">
        <v>12</v>
      </c>
      <c r="B34" s="34" t="s">
        <v>25</v>
      </c>
      <c r="C34" s="187" t="s">
        <v>74</v>
      </c>
      <c r="D34" s="40">
        <v>42469</v>
      </c>
      <c r="E34" s="37">
        <v>5880</v>
      </c>
      <c r="F34" s="183">
        <v>42999</v>
      </c>
      <c r="G34" s="40">
        <v>45377</v>
      </c>
      <c r="H34" s="192">
        <v>3</v>
      </c>
      <c r="I34" s="149">
        <v>10000000</v>
      </c>
      <c r="J34" s="149">
        <v>3186715</v>
      </c>
      <c r="K34" s="180">
        <v>0.3186715</v>
      </c>
      <c r="L34" s="41">
        <v>6813285</v>
      </c>
    </row>
    <row r="35" spans="1:12" x14ac:dyDescent="0.25">
      <c r="A35" s="43" t="s">
        <v>12</v>
      </c>
      <c r="B35" s="34" t="s">
        <v>26</v>
      </c>
      <c r="C35" s="35" t="s">
        <v>75</v>
      </c>
      <c r="D35" s="40">
        <v>42061</v>
      </c>
      <c r="E35" s="37">
        <v>5996</v>
      </c>
      <c r="F35" s="183">
        <v>43087</v>
      </c>
      <c r="G35" s="73">
        <v>44731</v>
      </c>
      <c r="H35" s="192" t="s">
        <v>126</v>
      </c>
      <c r="I35" s="48">
        <v>20000000</v>
      </c>
      <c r="J35" s="149">
        <v>2139737.39</v>
      </c>
      <c r="K35" s="179">
        <v>0.10698686950000001</v>
      </c>
      <c r="L35" s="115">
        <v>17860262.609999999</v>
      </c>
    </row>
    <row r="36" spans="1:12" x14ac:dyDescent="0.25">
      <c r="A36" s="43" t="s">
        <v>12</v>
      </c>
      <c r="B36" s="34" t="s">
        <v>99</v>
      </c>
      <c r="C36" s="35" t="s">
        <v>93</v>
      </c>
      <c r="D36" s="38">
        <v>43413</v>
      </c>
      <c r="E36" s="49">
        <v>6521</v>
      </c>
      <c r="F36" s="184">
        <v>43916</v>
      </c>
      <c r="G36" s="73">
        <v>45743</v>
      </c>
      <c r="H36" s="192">
        <v>3.2383561643835614</v>
      </c>
      <c r="I36" s="48">
        <v>15000000</v>
      </c>
      <c r="J36" s="148">
        <v>2509759.83</v>
      </c>
      <c r="K36" s="179">
        <v>0.16731732200000002</v>
      </c>
      <c r="L36" s="115">
        <v>12490240.17</v>
      </c>
    </row>
    <row r="37" spans="1:12" x14ac:dyDescent="0.25">
      <c r="A37" s="43" t="s">
        <v>12</v>
      </c>
      <c r="B37" s="34" t="s">
        <v>29</v>
      </c>
      <c r="C37" s="35" t="s">
        <v>42</v>
      </c>
      <c r="D37" s="38">
        <v>42934</v>
      </c>
      <c r="E37" s="49">
        <v>6144</v>
      </c>
      <c r="F37" s="184">
        <v>43335</v>
      </c>
      <c r="G37" s="73">
        <v>45167</v>
      </c>
      <c r="H37" s="192">
        <v>1.6602739726027398</v>
      </c>
      <c r="I37" s="48">
        <v>40000000</v>
      </c>
      <c r="J37" s="148">
        <v>20412828.439999998</v>
      </c>
      <c r="K37" s="179">
        <v>0.51032071099999998</v>
      </c>
      <c r="L37" s="115">
        <v>19587171.560000002</v>
      </c>
    </row>
    <row r="38" spans="1:12" x14ac:dyDescent="0.25">
      <c r="A38" s="43" t="s">
        <v>12</v>
      </c>
      <c r="B38" s="34" t="s">
        <v>30</v>
      </c>
      <c r="C38" s="35" t="s">
        <v>76</v>
      </c>
      <c r="D38" s="38">
        <v>43440</v>
      </c>
      <c r="E38" s="49">
        <v>6298</v>
      </c>
      <c r="F38" s="184">
        <v>43591</v>
      </c>
      <c r="G38" s="73">
        <v>45785</v>
      </c>
      <c r="H38" s="192">
        <v>3.3534246575342466</v>
      </c>
      <c r="I38" s="48">
        <v>130000000</v>
      </c>
      <c r="J38" s="148">
        <v>16455184.830000002</v>
      </c>
      <c r="K38" s="179">
        <v>0.12657834484615385</v>
      </c>
      <c r="L38" s="115">
        <v>113544815.17</v>
      </c>
    </row>
    <row r="39" spans="1:12" x14ac:dyDescent="0.25">
      <c r="A39" s="43" t="s">
        <v>12</v>
      </c>
      <c r="B39" s="34" t="s">
        <v>32</v>
      </c>
      <c r="C39" s="35" t="s">
        <v>43</v>
      </c>
      <c r="D39" s="38">
        <v>42310</v>
      </c>
      <c r="E39" s="49">
        <v>5665</v>
      </c>
      <c r="F39" s="184">
        <v>42657</v>
      </c>
      <c r="G39" s="73">
        <v>44854</v>
      </c>
      <c r="H39" s="192" t="s">
        <v>109</v>
      </c>
      <c r="I39" s="48">
        <v>30000000</v>
      </c>
      <c r="J39" s="148">
        <v>14760002.620000001</v>
      </c>
      <c r="K39" s="179">
        <v>0.49200008733333339</v>
      </c>
      <c r="L39" s="115">
        <v>15239997.379999999</v>
      </c>
    </row>
    <row r="40" spans="1:12" x14ac:dyDescent="0.25">
      <c r="A40" s="43" t="s">
        <v>12</v>
      </c>
      <c r="B40" s="34" t="s">
        <v>23</v>
      </c>
      <c r="C40" s="35" t="s">
        <v>97</v>
      </c>
      <c r="D40" s="38">
        <v>43962</v>
      </c>
      <c r="E40" s="49">
        <v>6683</v>
      </c>
      <c r="F40" s="184">
        <v>44188</v>
      </c>
      <c r="G40" s="73">
        <v>46745</v>
      </c>
      <c r="H40" s="192">
        <v>5.9835616438356167</v>
      </c>
      <c r="I40" s="48">
        <v>235000000</v>
      </c>
      <c r="J40" s="148">
        <v>32668289.43</v>
      </c>
      <c r="K40" s="181">
        <v>0.13901399757446808</v>
      </c>
      <c r="L40" s="115">
        <v>202331710.56999999</v>
      </c>
    </row>
    <row r="41" spans="1:12" x14ac:dyDescent="0.25">
      <c r="A41" s="43"/>
      <c r="B41" s="34" t="s">
        <v>105</v>
      </c>
      <c r="C41" s="35" t="s">
        <v>106</v>
      </c>
      <c r="D41" s="38">
        <v>44427</v>
      </c>
      <c r="E41" s="49">
        <v>6880</v>
      </c>
      <c r="F41" s="221">
        <v>44550</v>
      </c>
      <c r="G41" s="73">
        <v>46211</v>
      </c>
      <c r="H41" s="222">
        <v>4.5205479452054798</v>
      </c>
      <c r="I41" s="48">
        <v>43000000</v>
      </c>
      <c r="J41" s="148">
        <v>8817432</v>
      </c>
      <c r="K41" s="181">
        <v>0.20505655813953488</v>
      </c>
      <c r="L41" s="115">
        <v>34182568</v>
      </c>
    </row>
    <row r="42" spans="1:12" x14ac:dyDescent="0.25">
      <c r="A42" s="43"/>
      <c r="B42" s="34" t="s">
        <v>17</v>
      </c>
      <c r="C42" s="223" t="s">
        <v>127</v>
      </c>
      <c r="D42" s="38">
        <v>44638</v>
      </c>
      <c r="E42" s="49">
        <v>6873</v>
      </c>
      <c r="F42" s="221">
        <v>44655</v>
      </c>
      <c r="G42" s="73">
        <v>45734</v>
      </c>
      <c r="H42" s="224">
        <v>3</v>
      </c>
      <c r="I42" s="48">
        <v>250000000</v>
      </c>
      <c r="J42" s="148">
        <v>0</v>
      </c>
      <c r="K42" s="225">
        <v>0</v>
      </c>
      <c r="L42" s="226">
        <v>250000000</v>
      </c>
    </row>
    <row r="43" spans="1:12" x14ac:dyDescent="0.25">
      <c r="A43" s="43"/>
      <c r="B43" s="34" t="s">
        <v>14</v>
      </c>
      <c r="C43" s="223" t="s">
        <v>128</v>
      </c>
      <c r="D43" s="38">
        <v>44005</v>
      </c>
      <c r="E43" s="49">
        <v>6904</v>
      </c>
      <c r="F43" s="221">
        <v>44680</v>
      </c>
      <c r="G43" s="73">
        <v>46196</v>
      </c>
      <c r="H43" s="224">
        <v>4</v>
      </c>
      <c r="I43" s="227">
        <v>20000000</v>
      </c>
      <c r="J43" s="148">
        <v>0</v>
      </c>
      <c r="K43" s="228">
        <v>0</v>
      </c>
      <c r="L43" s="226">
        <v>20000000</v>
      </c>
    </row>
    <row r="44" spans="1:12" x14ac:dyDescent="0.25">
      <c r="A44" s="54"/>
      <c r="B44" s="54"/>
      <c r="C44" s="55" t="s">
        <v>44</v>
      </c>
      <c r="D44" s="83"/>
      <c r="E44" s="83"/>
      <c r="F44" s="83"/>
      <c r="G44" s="83"/>
      <c r="H44" s="7"/>
      <c r="I44" s="57">
        <v>2070800000</v>
      </c>
      <c r="J44" s="57">
        <v>853839637.74000013</v>
      </c>
      <c r="K44" s="4">
        <v>0.41232356468031683</v>
      </c>
      <c r="L44" s="57">
        <v>1216960362.2599998</v>
      </c>
    </row>
    <row r="45" spans="1:12" x14ac:dyDescent="0.25">
      <c r="A45" s="58"/>
      <c r="B45" s="39"/>
      <c r="C45" s="59"/>
      <c r="D45" s="59"/>
      <c r="E45" s="59"/>
      <c r="F45" s="59"/>
      <c r="G45" s="59"/>
      <c r="H45" s="5"/>
      <c r="I45" s="60"/>
      <c r="J45" s="59"/>
      <c r="K45" s="59"/>
      <c r="L45" s="61"/>
    </row>
    <row r="46" spans="1:12" x14ac:dyDescent="0.25">
      <c r="A46" s="62" t="s">
        <v>18</v>
      </c>
      <c r="B46" s="163" t="s">
        <v>14</v>
      </c>
      <c r="C46" s="164" t="s">
        <v>94</v>
      </c>
      <c r="D46" s="165">
        <v>43935</v>
      </c>
      <c r="E46" s="166">
        <v>6524</v>
      </c>
      <c r="F46" s="165">
        <v>43916</v>
      </c>
      <c r="G46" s="165">
        <v>46203</v>
      </c>
      <c r="H46" s="193">
        <v>4</v>
      </c>
      <c r="I46" s="167">
        <v>100000000</v>
      </c>
      <c r="J46" s="167">
        <v>32780600.219999999</v>
      </c>
      <c r="K46" s="168">
        <v>0.3278060022</v>
      </c>
      <c r="L46" s="169">
        <v>67219399.780000001</v>
      </c>
    </row>
    <row r="47" spans="1:12" x14ac:dyDescent="0.25">
      <c r="A47" s="70" t="s">
        <v>18</v>
      </c>
      <c r="B47" s="63" t="s">
        <v>27</v>
      </c>
      <c r="C47" s="64" t="s">
        <v>95</v>
      </c>
      <c r="D47" s="65">
        <v>43619</v>
      </c>
      <c r="E47" s="66">
        <v>6523</v>
      </c>
      <c r="F47" s="65">
        <v>43916</v>
      </c>
      <c r="G47" s="173">
        <v>45657</v>
      </c>
      <c r="H47" s="193">
        <v>3.4694444444444446</v>
      </c>
      <c r="I47" s="67">
        <v>115000000</v>
      </c>
      <c r="J47" s="67">
        <v>31861232.640000001</v>
      </c>
      <c r="K47" s="68">
        <v>0.27705419686956523</v>
      </c>
      <c r="L47" s="69">
        <v>83138767.359999999</v>
      </c>
    </row>
    <row r="48" spans="1:12" x14ac:dyDescent="0.25">
      <c r="A48" s="70" t="s">
        <v>18</v>
      </c>
      <c r="B48" s="163" t="s">
        <v>27</v>
      </c>
      <c r="C48" s="164" t="s">
        <v>96</v>
      </c>
      <c r="D48" s="165">
        <v>43928</v>
      </c>
      <c r="E48" s="166">
        <v>6524</v>
      </c>
      <c r="F48" s="165">
        <v>43916</v>
      </c>
      <c r="G48" s="165">
        <v>44924</v>
      </c>
      <c r="H48" s="193" t="s">
        <v>116</v>
      </c>
      <c r="I48" s="170">
        <v>20000000</v>
      </c>
      <c r="J48" s="170">
        <v>11950000</v>
      </c>
      <c r="K48" s="171">
        <v>0.59750000000000003</v>
      </c>
      <c r="L48" s="172">
        <v>8050000</v>
      </c>
    </row>
    <row r="49" spans="1:12" x14ac:dyDescent="0.25">
      <c r="A49" s="70" t="s">
        <v>18</v>
      </c>
      <c r="B49" s="63" t="s">
        <v>23</v>
      </c>
      <c r="C49" s="64" t="s">
        <v>45</v>
      </c>
      <c r="D49" s="65">
        <v>42626</v>
      </c>
      <c r="E49" s="66">
        <v>6025</v>
      </c>
      <c r="F49" s="65">
        <v>43105</v>
      </c>
      <c r="G49" s="65">
        <v>45473</v>
      </c>
      <c r="H49" s="193">
        <v>2</v>
      </c>
      <c r="I49" s="67">
        <v>100000000</v>
      </c>
      <c r="J49" s="67">
        <v>27992539.300000001</v>
      </c>
      <c r="K49" s="68">
        <v>0.27992539300000002</v>
      </c>
      <c r="L49" s="69">
        <v>72007460.700000003</v>
      </c>
    </row>
    <row r="50" spans="1:12" x14ac:dyDescent="0.25">
      <c r="A50" s="71"/>
      <c r="B50" s="54"/>
      <c r="C50" s="55" t="s">
        <v>46</v>
      </c>
      <c r="D50" s="56"/>
      <c r="E50" s="56"/>
      <c r="F50" s="56"/>
      <c r="G50" s="56"/>
      <c r="H50" s="3"/>
      <c r="I50" s="57">
        <v>335000000</v>
      </c>
      <c r="J50" s="57">
        <v>104584372.16</v>
      </c>
      <c r="K50" s="6">
        <v>0.3121921557014925</v>
      </c>
      <c r="L50" s="57">
        <v>230415627.83999997</v>
      </c>
    </row>
    <row r="51" spans="1:12" x14ac:dyDescent="0.25">
      <c r="A51" s="58"/>
      <c r="B51" s="39"/>
      <c r="C51" s="59"/>
      <c r="D51" s="59"/>
      <c r="E51" s="59"/>
      <c r="F51" s="59"/>
      <c r="G51" s="59"/>
      <c r="H51" s="5"/>
      <c r="I51" s="59"/>
      <c r="J51" s="59"/>
      <c r="K51" s="59"/>
      <c r="L51" s="61"/>
    </row>
    <row r="52" spans="1:12" x14ac:dyDescent="0.25">
      <c r="A52" s="43" t="s">
        <v>24</v>
      </c>
      <c r="B52" s="34" t="s">
        <v>13</v>
      </c>
      <c r="C52" s="72" t="s">
        <v>101</v>
      </c>
      <c r="D52" s="73">
        <v>42755</v>
      </c>
      <c r="E52" s="50">
        <v>6023</v>
      </c>
      <c r="F52" s="73">
        <v>43105</v>
      </c>
      <c r="G52" s="73">
        <v>45123</v>
      </c>
      <c r="H52" s="194">
        <v>1.5397260273972602</v>
      </c>
      <c r="I52" s="48">
        <v>150000000</v>
      </c>
      <c r="J52" s="48">
        <v>112001129.81</v>
      </c>
      <c r="K52" s="74">
        <v>0.74667419873333329</v>
      </c>
      <c r="L52" s="42">
        <v>37998870.189999998</v>
      </c>
    </row>
    <row r="53" spans="1:12" x14ac:dyDescent="0.25">
      <c r="A53" s="43" t="s">
        <v>24</v>
      </c>
      <c r="B53" s="34" t="s">
        <v>13</v>
      </c>
      <c r="C53" s="72" t="s">
        <v>102</v>
      </c>
      <c r="D53" s="73">
        <v>43095</v>
      </c>
      <c r="E53" s="45">
        <v>6143</v>
      </c>
      <c r="F53" s="73">
        <v>43319</v>
      </c>
      <c r="G53" s="73">
        <v>45455</v>
      </c>
      <c r="H53" s="194">
        <v>2.4493150684931506</v>
      </c>
      <c r="I53" s="48">
        <v>150000000</v>
      </c>
      <c r="J53" s="48">
        <v>63958579.030000001</v>
      </c>
      <c r="K53" s="74">
        <v>0.42639052686666667</v>
      </c>
      <c r="L53" s="42">
        <v>86041420.969999999</v>
      </c>
    </row>
    <row r="54" spans="1:12" x14ac:dyDescent="0.25">
      <c r="A54" s="43" t="s">
        <v>24</v>
      </c>
      <c r="B54" s="34" t="s">
        <v>13</v>
      </c>
      <c r="C54" s="72" t="s">
        <v>87</v>
      </c>
      <c r="D54" s="73">
        <v>43404</v>
      </c>
      <c r="E54" s="45">
        <v>6347</v>
      </c>
      <c r="F54" s="73">
        <v>43665</v>
      </c>
      <c r="G54" s="73">
        <v>45131</v>
      </c>
      <c r="H54" s="194">
        <v>1.5616438356164384</v>
      </c>
      <c r="I54" s="48">
        <v>170000000</v>
      </c>
      <c r="J54" s="48">
        <v>110495758.61</v>
      </c>
      <c r="K54" s="74">
        <v>0.64997505064705885</v>
      </c>
      <c r="L54" s="42">
        <v>59504241.390000001</v>
      </c>
    </row>
    <row r="55" spans="1:12" x14ac:dyDescent="0.25">
      <c r="A55" s="43" t="s">
        <v>24</v>
      </c>
      <c r="B55" s="34" t="s">
        <v>13</v>
      </c>
      <c r="C55" s="72" t="s">
        <v>107</v>
      </c>
      <c r="D55" s="73">
        <v>44144</v>
      </c>
      <c r="E55" s="45">
        <v>6876</v>
      </c>
      <c r="F55" s="73">
        <v>44546</v>
      </c>
      <c r="G55" s="73">
        <v>46372</v>
      </c>
      <c r="H55" s="194">
        <v>4.9616438356164387</v>
      </c>
      <c r="I55" s="48">
        <v>250000000</v>
      </c>
      <c r="J55" s="48">
        <v>0</v>
      </c>
      <c r="K55" s="74">
        <v>0</v>
      </c>
      <c r="L55" s="42">
        <v>250000000</v>
      </c>
    </row>
    <row r="56" spans="1:12" x14ac:dyDescent="0.25">
      <c r="A56" s="62" t="s">
        <v>24</v>
      </c>
      <c r="B56" s="34" t="s">
        <v>23</v>
      </c>
      <c r="C56" s="72" t="s">
        <v>77</v>
      </c>
      <c r="D56" s="73">
        <v>42965</v>
      </c>
      <c r="E56" s="45">
        <v>6237</v>
      </c>
      <c r="F56" s="73">
        <v>43437</v>
      </c>
      <c r="G56" s="73">
        <v>44900</v>
      </c>
      <c r="H56" s="194" t="s">
        <v>116</v>
      </c>
      <c r="I56" s="48">
        <v>100000000</v>
      </c>
      <c r="J56" s="48">
        <v>47772875.090000004</v>
      </c>
      <c r="K56" s="74">
        <v>0.47772875090000005</v>
      </c>
      <c r="L56" s="42">
        <v>52227124.909999996</v>
      </c>
    </row>
    <row r="57" spans="1:12" x14ac:dyDescent="0.25">
      <c r="A57" s="43" t="s">
        <v>121</v>
      </c>
      <c r="B57" s="34" t="s">
        <v>23</v>
      </c>
      <c r="C57" s="34" t="s">
        <v>78</v>
      </c>
      <c r="D57" s="73">
        <v>42965</v>
      </c>
      <c r="E57" s="45">
        <v>6235</v>
      </c>
      <c r="F57" s="73">
        <v>43427</v>
      </c>
      <c r="G57" s="73">
        <v>46146</v>
      </c>
      <c r="H57" s="194">
        <v>4.3424657534246576</v>
      </c>
      <c r="I57" s="48">
        <v>100000000</v>
      </c>
      <c r="J57" s="48">
        <v>46961333</v>
      </c>
      <c r="K57" s="74">
        <v>0.46961333</v>
      </c>
      <c r="L57" s="42">
        <v>53038667</v>
      </c>
    </row>
    <row r="58" spans="1:12" x14ac:dyDescent="0.25">
      <c r="A58" s="43" t="s">
        <v>24</v>
      </c>
      <c r="B58" s="34" t="s">
        <v>23</v>
      </c>
      <c r="C58" s="72" t="s">
        <v>48</v>
      </c>
      <c r="D58" s="73">
        <v>41733</v>
      </c>
      <c r="E58" s="50">
        <v>5301</v>
      </c>
      <c r="F58" s="73">
        <v>41941</v>
      </c>
      <c r="G58" s="73">
        <v>45838</v>
      </c>
      <c r="H58" s="194">
        <v>3.4986301369863013</v>
      </c>
      <c r="I58" s="48">
        <v>222076000</v>
      </c>
      <c r="J58" s="48">
        <v>190274298.74000001</v>
      </c>
      <c r="K58" s="74">
        <v>0.8567981174913093</v>
      </c>
      <c r="L58" s="42">
        <v>31801701.25999999</v>
      </c>
    </row>
    <row r="59" spans="1:12" x14ac:dyDescent="0.25">
      <c r="A59" s="43" t="s">
        <v>24</v>
      </c>
      <c r="B59" s="34" t="s">
        <v>23</v>
      </c>
      <c r="C59" s="72" t="s">
        <v>103</v>
      </c>
      <c r="D59" s="73">
        <v>41733</v>
      </c>
      <c r="E59" s="50">
        <v>5300</v>
      </c>
      <c r="F59" s="73">
        <v>41932</v>
      </c>
      <c r="G59" s="75">
        <v>44764</v>
      </c>
      <c r="H59" s="194" t="s">
        <v>113</v>
      </c>
      <c r="I59" s="76">
        <v>50000000</v>
      </c>
      <c r="J59" s="76">
        <v>44077842.899999999</v>
      </c>
      <c r="K59" s="77">
        <v>0.88155685799999994</v>
      </c>
      <c r="L59" s="42">
        <v>5922157.1000000015</v>
      </c>
    </row>
    <row r="60" spans="1:12" x14ac:dyDescent="0.25">
      <c r="A60" s="142" t="s">
        <v>24</v>
      </c>
      <c r="B60" s="34" t="s">
        <v>23</v>
      </c>
      <c r="C60" s="72" t="s">
        <v>41</v>
      </c>
      <c r="D60" s="73">
        <v>43224</v>
      </c>
      <c r="E60" s="50">
        <v>6151</v>
      </c>
      <c r="F60" s="73">
        <v>43361</v>
      </c>
      <c r="G60" s="73">
        <v>45920</v>
      </c>
      <c r="H60" s="194">
        <v>3.7232876712328768</v>
      </c>
      <c r="I60" s="48">
        <v>400000000</v>
      </c>
      <c r="J60" s="48">
        <v>230259077.81</v>
      </c>
      <c r="K60" s="74">
        <v>0.42933463762500002</v>
      </c>
      <c r="L60" s="174">
        <v>169740922.19</v>
      </c>
    </row>
    <row r="61" spans="1:12" x14ac:dyDescent="0.25">
      <c r="A61" s="43" t="s">
        <v>24</v>
      </c>
      <c r="B61" s="34" t="s">
        <v>23</v>
      </c>
      <c r="C61" s="72" t="s">
        <v>79</v>
      </c>
      <c r="D61" s="75">
        <v>42641</v>
      </c>
      <c r="E61" s="36">
        <v>6024</v>
      </c>
      <c r="F61" s="75">
        <v>43104</v>
      </c>
      <c r="G61" s="75">
        <v>45661</v>
      </c>
      <c r="H61" s="194">
        <v>3.0136986301369864</v>
      </c>
      <c r="I61" s="76">
        <v>100000000</v>
      </c>
      <c r="J61" s="76">
        <v>72442703</v>
      </c>
      <c r="K61" s="77">
        <v>0.72442702999999997</v>
      </c>
      <c r="L61" s="42">
        <v>27557297</v>
      </c>
    </row>
    <row r="62" spans="1:12" x14ac:dyDescent="0.25">
      <c r="A62" s="70" t="s">
        <v>24</v>
      </c>
      <c r="B62" s="34" t="s">
        <v>23</v>
      </c>
      <c r="C62" s="72" t="s">
        <v>108</v>
      </c>
      <c r="D62" s="75">
        <v>44067</v>
      </c>
      <c r="E62" s="36">
        <v>6684</v>
      </c>
      <c r="F62" s="75">
        <v>44188</v>
      </c>
      <c r="G62" s="75">
        <v>46014</v>
      </c>
      <c r="H62" s="194">
        <v>3.9808219178082194</v>
      </c>
      <c r="I62" s="76">
        <v>212000000</v>
      </c>
      <c r="J62" s="76">
        <v>33644827</v>
      </c>
      <c r="K62" s="77">
        <v>0.1587020141509434</v>
      </c>
      <c r="L62" s="42">
        <v>178355173</v>
      </c>
    </row>
    <row r="63" spans="1:12" x14ac:dyDescent="0.25">
      <c r="A63" s="70"/>
      <c r="B63" s="34" t="s">
        <v>23</v>
      </c>
      <c r="C63" s="72" t="s">
        <v>129</v>
      </c>
      <c r="D63" s="79">
        <v>43893</v>
      </c>
      <c r="E63" s="52">
        <v>6897</v>
      </c>
      <c r="F63" s="79">
        <v>44652</v>
      </c>
      <c r="G63" s="79">
        <v>46815</v>
      </c>
      <c r="H63" s="202">
        <v>6</v>
      </c>
      <c r="I63" s="76">
        <v>100000000</v>
      </c>
      <c r="J63" s="76">
        <v>0</v>
      </c>
      <c r="K63" s="77">
        <v>0</v>
      </c>
      <c r="L63" s="42">
        <v>100000000</v>
      </c>
    </row>
    <row r="64" spans="1:12" x14ac:dyDescent="0.25">
      <c r="A64" s="71"/>
      <c r="B64" s="54"/>
      <c r="C64" s="55" t="s">
        <v>49</v>
      </c>
      <c r="D64" s="56"/>
      <c r="E64" s="56"/>
      <c r="F64" s="56"/>
      <c r="G64" s="56"/>
      <c r="H64" s="3"/>
      <c r="I64" s="57">
        <v>2004076000</v>
      </c>
      <c r="J64" s="57">
        <v>951888424.99000001</v>
      </c>
      <c r="K64" s="6">
        <v>0.4749762109770288</v>
      </c>
      <c r="L64" s="57">
        <v>1052187575.01</v>
      </c>
    </row>
    <row r="65" spans="1:12" x14ac:dyDescent="0.25">
      <c r="A65" s="31"/>
      <c r="B65" s="39"/>
      <c r="C65" s="59"/>
      <c r="D65" s="59"/>
      <c r="E65" s="59"/>
      <c r="F65" s="59"/>
      <c r="G65" s="59"/>
      <c r="H65" s="5"/>
      <c r="I65" s="59"/>
      <c r="J65" s="59"/>
      <c r="K65" s="61"/>
      <c r="L65" s="61"/>
    </row>
    <row r="66" spans="1:12" x14ac:dyDescent="0.25">
      <c r="A66" s="33" t="s">
        <v>28</v>
      </c>
      <c r="B66" s="34" t="s">
        <v>23</v>
      </c>
      <c r="C66" s="72" t="s">
        <v>78</v>
      </c>
      <c r="D66" s="75">
        <v>42975</v>
      </c>
      <c r="E66" s="39">
        <v>6235</v>
      </c>
      <c r="F66" s="75">
        <v>43427</v>
      </c>
      <c r="G66" s="75">
        <v>46005</v>
      </c>
      <c r="H66" s="195">
        <v>4.2904109589041095</v>
      </c>
      <c r="I66" s="76">
        <v>42857143</v>
      </c>
      <c r="J66" s="76">
        <v>20160152.880000003</v>
      </c>
      <c r="K66" s="77">
        <v>0.39231011922563302</v>
      </c>
      <c r="L66" s="42">
        <v>22696990.119999997</v>
      </c>
    </row>
    <row r="67" spans="1:12" x14ac:dyDescent="0.25">
      <c r="A67" s="43" t="s">
        <v>28</v>
      </c>
      <c r="B67" s="34" t="s">
        <v>23</v>
      </c>
      <c r="C67" s="72" t="s">
        <v>77</v>
      </c>
      <c r="D67" s="75">
        <v>42975</v>
      </c>
      <c r="E67" s="39">
        <v>6237</v>
      </c>
      <c r="F67" s="75">
        <v>43437</v>
      </c>
      <c r="G67" s="75">
        <v>44909</v>
      </c>
      <c r="H67" s="196" t="s">
        <v>116</v>
      </c>
      <c r="I67" s="76">
        <v>42911000</v>
      </c>
      <c r="J67" s="76">
        <v>20487874.420000002</v>
      </c>
      <c r="K67" s="77">
        <v>0.44736329659061785</v>
      </c>
      <c r="L67" s="42">
        <v>22423125.579999998</v>
      </c>
    </row>
    <row r="68" spans="1:12" x14ac:dyDescent="0.25">
      <c r="A68" s="43" t="s">
        <v>28</v>
      </c>
      <c r="B68" s="34" t="s">
        <v>23</v>
      </c>
      <c r="C68" s="72" t="s">
        <v>52</v>
      </c>
      <c r="D68" s="75">
        <v>42160</v>
      </c>
      <c r="E68" s="39">
        <v>5600</v>
      </c>
      <c r="F68" s="75">
        <v>42506</v>
      </c>
      <c r="G68" s="75">
        <v>45465</v>
      </c>
      <c r="H68" s="195">
        <v>2</v>
      </c>
      <c r="I68" s="76">
        <v>140000000</v>
      </c>
      <c r="J68" s="76">
        <v>96556655.629999995</v>
      </c>
      <c r="K68" s="77">
        <v>0.63638577500000004</v>
      </c>
      <c r="L68" s="42">
        <v>43443344.370000005</v>
      </c>
    </row>
    <row r="69" spans="1:12" x14ac:dyDescent="0.25">
      <c r="A69" s="43" t="s">
        <v>28</v>
      </c>
      <c r="B69" s="34" t="s">
        <v>23</v>
      </c>
      <c r="C69" s="72" t="s">
        <v>79</v>
      </c>
      <c r="D69" s="75">
        <v>42640</v>
      </c>
      <c r="E69" s="39">
        <v>6024</v>
      </c>
      <c r="F69" s="75">
        <v>43104</v>
      </c>
      <c r="G69" s="75">
        <v>45334</v>
      </c>
      <c r="H69" s="195">
        <v>2.452054794520548</v>
      </c>
      <c r="I69" s="76">
        <v>42750000</v>
      </c>
      <c r="J69" s="76">
        <v>22978701.579999998</v>
      </c>
      <c r="K69" s="77">
        <v>0.47040003695906429</v>
      </c>
      <c r="L69" s="76">
        <v>19771298.420000002</v>
      </c>
    </row>
    <row r="70" spans="1:12" x14ac:dyDescent="0.25">
      <c r="A70" s="43"/>
      <c r="B70" s="34" t="s">
        <v>23</v>
      </c>
      <c r="C70" s="72" t="s">
        <v>130</v>
      </c>
      <c r="D70" s="75">
        <v>44516</v>
      </c>
      <c r="E70" s="39">
        <v>6898</v>
      </c>
      <c r="F70" s="75">
        <v>44652</v>
      </c>
      <c r="G70" s="75">
        <v>47073</v>
      </c>
      <c r="H70" s="195">
        <v>6</v>
      </c>
      <c r="I70" s="76">
        <v>354245764</v>
      </c>
      <c r="J70" s="76">
        <v>0</v>
      </c>
      <c r="K70" s="77">
        <v>0</v>
      </c>
      <c r="L70" s="76">
        <v>354245764</v>
      </c>
    </row>
    <row r="71" spans="1:12" x14ac:dyDescent="0.25">
      <c r="A71" s="43" t="s">
        <v>28</v>
      </c>
      <c r="B71" s="34" t="s">
        <v>13</v>
      </c>
      <c r="C71" s="78" t="s">
        <v>91</v>
      </c>
      <c r="D71" s="79">
        <v>43606</v>
      </c>
      <c r="E71" s="54">
        <v>6493</v>
      </c>
      <c r="F71" s="79">
        <v>43832</v>
      </c>
      <c r="G71" s="79">
        <v>44935</v>
      </c>
      <c r="H71" s="197">
        <v>1.3589041095890411</v>
      </c>
      <c r="I71" s="80">
        <v>70000000</v>
      </c>
      <c r="J71" s="80">
        <v>44348301.670000002</v>
      </c>
      <c r="K71" s="81">
        <v>0.63354716671428579</v>
      </c>
      <c r="L71" s="80">
        <v>25651698.329999998</v>
      </c>
    </row>
    <row r="72" spans="1:12" x14ac:dyDescent="0.25">
      <c r="A72" s="54"/>
      <c r="B72" s="54"/>
      <c r="C72" s="82" t="s">
        <v>50</v>
      </c>
      <c r="D72" s="83"/>
      <c r="E72" s="83"/>
      <c r="F72" s="83"/>
      <c r="G72" s="83"/>
      <c r="H72" s="7"/>
      <c r="I72" s="84">
        <v>692763907</v>
      </c>
      <c r="J72" s="84">
        <v>204531686.18000001</v>
      </c>
      <c r="K72" s="8">
        <v>0.29524010144483465</v>
      </c>
      <c r="L72" s="84">
        <v>488232220.81999999</v>
      </c>
    </row>
    <row r="73" spans="1:12" x14ac:dyDescent="0.25">
      <c r="A73" s="58"/>
      <c r="B73" s="39"/>
      <c r="C73" s="85"/>
      <c r="D73" s="86"/>
      <c r="E73" s="86"/>
      <c r="F73" s="86"/>
      <c r="G73" s="86"/>
      <c r="H73" s="9"/>
      <c r="I73" s="87"/>
      <c r="J73" s="87"/>
      <c r="K73" s="10"/>
      <c r="L73" s="87"/>
    </row>
    <row r="74" spans="1:12" x14ac:dyDescent="0.25">
      <c r="A74" s="33" t="s">
        <v>20</v>
      </c>
      <c r="B74" s="34" t="s">
        <v>14</v>
      </c>
      <c r="C74" s="88" t="s">
        <v>80</v>
      </c>
      <c r="D74" s="75">
        <v>42649</v>
      </c>
      <c r="E74" s="39">
        <v>6215</v>
      </c>
      <c r="F74" s="75">
        <v>43404</v>
      </c>
      <c r="G74" s="75">
        <v>45838</v>
      </c>
      <c r="H74" s="195">
        <v>3</v>
      </c>
      <c r="I74" s="148">
        <v>16645300.000000002</v>
      </c>
      <c r="J74" s="149">
        <v>3049213.8058759999</v>
      </c>
      <c r="K74" s="46">
        <v>0.18318767495184823</v>
      </c>
      <c r="L74" s="41">
        <v>13596086.194124002</v>
      </c>
    </row>
    <row r="75" spans="1:12" x14ac:dyDescent="0.25">
      <c r="A75" s="43" t="s">
        <v>20</v>
      </c>
      <c r="B75" s="34" t="s">
        <v>14</v>
      </c>
      <c r="C75" s="89" t="s">
        <v>81</v>
      </c>
      <c r="D75" s="79">
        <v>43095</v>
      </c>
      <c r="E75" s="54">
        <v>6216</v>
      </c>
      <c r="F75" s="79">
        <v>43404</v>
      </c>
      <c r="G75" s="79">
        <v>45473</v>
      </c>
      <c r="H75" s="197">
        <v>2</v>
      </c>
      <c r="I75" s="150">
        <v>10000000</v>
      </c>
      <c r="J75" s="151">
        <v>4370814.33</v>
      </c>
      <c r="K75" s="152">
        <v>0.38982655199999999</v>
      </c>
      <c r="L75" s="153">
        <v>5629185.6699999999</v>
      </c>
    </row>
    <row r="76" spans="1:12" x14ac:dyDescent="0.25">
      <c r="A76" s="54"/>
      <c r="B76" s="54"/>
      <c r="C76" s="82" t="s">
        <v>51</v>
      </c>
      <c r="D76" s="83"/>
      <c r="E76" s="83"/>
      <c r="F76" s="83"/>
      <c r="G76" s="90"/>
      <c r="H76" s="7"/>
      <c r="I76" s="120">
        <v>26645300</v>
      </c>
      <c r="J76" s="120">
        <v>7420028.1358759999</v>
      </c>
      <c r="K76" s="154">
        <v>0.27847418253410544</v>
      </c>
      <c r="L76" s="120">
        <v>19225271.864124</v>
      </c>
    </row>
    <row r="77" spans="1:12" x14ac:dyDescent="0.25">
      <c r="A77" s="210"/>
      <c r="B77" s="34"/>
      <c r="C77" s="94"/>
      <c r="D77" s="211"/>
      <c r="E77" s="211"/>
      <c r="F77" s="211"/>
      <c r="G77" s="211"/>
      <c r="H77" s="212"/>
      <c r="I77" s="213"/>
      <c r="J77" s="213"/>
      <c r="K77" s="214"/>
      <c r="L77" s="213"/>
    </row>
    <row r="78" spans="1:12" x14ac:dyDescent="0.25">
      <c r="A78" s="210"/>
      <c r="B78" s="34" t="s">
        <v>13</v>
      </c>
      <c r="C78" s="215" t="s">
        <v>54</v>
      </c>
      <c r="D78" s="216">
        <v>43075</v>
      </c>
      <c r="E78" s="217">
        <v>6143</v>
      </c>
      <c r="F78" s="216">
        <v>43105</v>
      </c>
      <c r="G78" s="73">
        <v>44926</v>
      </c>
      <c r="H78" s="218" t="s">
        <v>116</v>
      </c>
      <c r="I78" s="172">
        <v>21600000</v>
      </c>
      <c r="J78" s="41">
        <v>7483130.1100000003</v>
      </c>
      <c r="K78" s="219">
        <v>0.34644120879629631</v>
      </c>
      <c r="L78" s="41">
        <v>14116869.890000001</v>
      </c>
    </row>
    <row r="79" spans="1:12" x14ac:dyDescent="0.25">
      <c r="A79" s="58"/>
      <c r="B79" s="39" t="s">
        <v>13</v>
      </c>
      <c r="C79" s="215" t="s">
        <v>123</v>
      </c>
      <c r="D79" s="75">
        <v>42786</v>
      </c>
      <c r="E79" s="36">
        <v>6023</v>
      </c>
      <c r="F79" s="75">
        <v>43105</v>
      </c>
      <c r="G79" s="75">
        <v>44926</v>
      </c>
      <c r="H79" s="229" t="s">
        <v>116</v>
      </c>
      <c r="I79" s="69">
        <v>10400000</v>
      </c>
      <c r="J79" s="42">
        <v>1248816.79</v>
      </c>
      <c r="K79" s="11">
        <v>0.1200785375</v>
      </c>
      <c r="L79" s="42">
        <v>9151183.2100000009</v>
      </c>
    </row>
    <row r="80" spans="1:12" x14ac:dyDescent="0.25">
      <c r="A80" s="62" t="s">
        <v>33</v>
      </c>
      <c r="B80" s="34" t="s">
        <v>23</v>
      </c>
      <c r="C80" s="35" t="s">
        <v>34</v>
      </c>
      <c r="D80" s="75">
        <v>40627</v>
      </c>
      <c r="E80" s="39">
        <v>5133</v>
      </c>
      <c r="F80" s="75">
        <v>41632</v>
      </c>
      <c r="G80" s="38">
        <v>45104</v>
      </c>
      <c r="H80" s="230">
        <v>1</v>
      </c>
      <c r="I80" s="42">
        <v>19000000</v>
      </c>
      <c r="J80" s="42">
        <v>6877568.9819999998</v>
      </c>
      <c r="K80" s="11">
        <v>0.36197731484210527</v>
      </c>
      <c r="L80" s="42">
        <v>12122431.017999999</v>
      </c>
    </row>
    <row r="81" spans="1:12" x14ac:dyDescent="0.25">
      <c r="A81" s="43" t="s">
        <v>33</v>
      </c>
      <c r="B81" s="34" t="s">
        <v>23</v>
      </c>
      <c r="C81" s="92" t="s">
        <v>52</v>
      </c>
      <c r="D81" s="79">
        <v>42288</v>
      </c>
      <c r="E81" s="39">
        <v>5600</v>
      </c>
      <c r="F81" s="79">
        <v>42506</v>
      </c>
      <c r="G81" s="200">
        <v>45473</v>
      </c>
      <c r="H81" s="199">
        <v>2</v>
      </c>
      <c r="I81" s="53">
        <v>43364000</v>
      </c>
      <c r="J81" s="53">
        <v>27645077.899999999</v>
      </c>
      <c r="K81" s="12">
        <v>0.63609097869200248</v>
      </c>
      <c r="L81" s="53">
        <v>15718922.100000001</v>
      </c>
    </row>
    <row r="82" spans="1:12" x14ac:dyDescent="0.25">
      <c r="A82" s="54"/>
      <c r="B82" s="54"/>
      <c r="C82" s="55" t="s">
        <v>53</v>
      </c>
      <c r="D82" s="56"/>
      <c r="E82" s="56"/>
      <c r="F82" s="56"/>
      <c r="G82" s="176"/>
      <c r="H82" s="3"/>
      <c r="I82" s="57">
        <v>94364000</v>
      </c>
      <c r="J82" s="57">
        <v>43254593.781999998</v>
      </c>
      <c r="K82" s="6">
        <f>+J82/I82</f>
        <v>0.45838024863295324</v>
      </c>
      <c r="L82" s="57">
        <v>51109406.218000002</v>
      </c>
    </row>
    <row r="83" spans="1:12" x14ac:dyDescent="0.25">
      <c r="A83" s="58"/>
      <c r="B83" s="34"/>
      <c r="C83" s="94"/>
      <c r="D83" s="35"/>
      <c r="E83" s="35"/>
      <c r="F83" s="159"/>
      <c r="G83" s="32"/>
      <c r="H83" s="157"/>
      <c r="I83" s="160"/>
      <c r="J83" s="160"/>
      <c r="K83" s="158"/>
      <c r="L83" s="160"/>
    </row>
    <row r="84" spans="1:12" x14ac:dyDescent="0.25">
      <c r="A84" s="62" t="s">
        <v>36</v>
      </c>
      <c r="B84" s="34" t="s">
        <v>13</v>
      </c>
      <c r="C84" s="35" t="s">
        <v>54</v>
      </c>
      <c r="D84" s="73">
        <v>43075</v>
      </c>
      <c r="E84" s="37">
        <v>6143</v>
      </c>
      <c r="F84" s="75">
        <v>43319</v>
      </c>
      <c r="G84" s="38">
        <v>45273</v>
      </c>
      <c r="H84" s="196">
        <v>2.4027777777777777</v>
      </c>
      <c r="I84" s="42">
        <v>94000000</v>
      </c>
      <c r="J84" s="42">
        <v>30760609.239999998</v>
      </c>
      <c r="K84" s="11">
        <v>0.32724052382978724</v>
      </c>
      <c r="L84" s="42">
        <v>63239390.760000005</v>
      </c>
    </row>
    <row r="85" spans="1:12" x14ac:dyDescent="0.25">
      <c r="A85" s="54"/>
      <c r="B85" s="54"/>
      <c r="C85" s="55" t="s">
        <v>55</v>
      </c>
      <c r="D85" s="56"/>
      <c r="E85" s="56"/>
      <c r="F85" s="56"/>
      <c r="G85" s="93"/>
      <c r="H85" s="175"/>
      <c r="I85" s="57">
        <v>94000000</v>
      </c>
      <c r="J85" s="57">
        <v>30760609.239999998</v>
      </c>
      <c r="K85" s="6">
        <v>0.32724052382978724</v>
      </c>
      <c r="L85" s="178">
        <v>63239390.760000005</v>
      </c>
    </row>
    <row r="86" spans="1:12" x14ac:dyDescent="0.25">
      <c r="A86" s="95"/>
      <c r="B86" s="96"/>
      <c r="C86" s="97"/>
      <c r="D86" s="98"/>
      <c r="E86" s="99"/>
      <c r="F86" s="98"/>
      <c r="G86" s="98"/>
      <c r="H86" s="14"/>
      <c r="I86" s="100"/>
      <c r="J86" s="101"/>
      <c r="K86" s="102"/>
      <c r="L86" s="100"/>
    </row>
    <row r="87" spans="1:12" x14ac:dyDescent="0.25">
      <c r="A87" s="103" t="s">
        <v>56</v>
      </c>
      <c r="B87" s="104"/>
      <c r="C87" s="104"/>
      <c r="D87" s="105"/>
      <c r="E87" s="105"/>
      <c r="F87" s="104"/>
      <c r="G87" s="104"/>
      <c r="H87" s="15"/>
      <c r="I87" s="106">
        <v>5317649207</v>
      </c>
      <c r="J87" s="106">
        <v>2196279352.2278757</v>
      </c>
      <c r="K87" s="16">
        <v>0.41301696797463755</v>
      </c>
      <c r="L87" s="106">
        <v>3121369854.7721243</v>
      </c>
    </row>
    <row r="88" spans="1:12" x14ac:dyDescent="0.25">
      <c r="A88" s="107"/>
      <c r="B88" s="108"/>
      <c r="C88" s="108"/>
      <c r="D88" s="109"/>
      <c r="E88" s="109"/>
      <c r="F88" s="108"/>
      <c r="G88" s="108"/>
      <c r="H88" s="17"/>
      <c r="I88" s="110"/>
      <c r="J88" s="111"/>
      <c r="K88" s="112"/>
      <c r="L88" s="110"/>
    </row>
    <row r="89" spans="1:12" x14ac:dyDescent="0.25">
      <c r="A89" s="113"/>
      <c r="B89" s="24"/>
      <c r="C89" s="23"/>
      <c r="D89" s="23"/>
      <c r="E89" s="23"/>
      <c r="F89" s="23"/>
      <c r="G89" s="23"/>
      <c r="I89" s="30"/>
      <c r="J89" s="30"/>
      <c r="K89" s="30"/>
      <c r="L89" s="30"/>
    </row>
    <row r="90" spans="1:12" ht="18.75" x14ac:dyDescent="0.3">
      <c r="A90" s="272" t="s">
        <v>57</v>
      </c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</row>
    <row r="91" spans="1:12" ht="18.75" x14ac:dyDescent="0.3">
      <c r="A91" s="273" t="s">
        <v>85</v>
      </c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</row>
    <row r="92" spans="1:12" x14ac:dyDescent="0.25">
      <c r="A92" s="114"/>
      <c r="B92" s="24"/>
      <c r="C92" s="23"/>
      <c r="D92" s="23"/>
      <c r="E92" s="23"/>
      <c r="F92" s="23"/>
      <c r="G92" s="23"/>
      <c r="I92" s="23"/>
      <c r="J92" s="23"/>
      <c r="K92" s="23"/>
      <c r="L92" s="23"/>
    </row>
    <row r="93" spans="1:12" x14ac:dyDescent="0.25">
      <c r="A93" s="258" t="s">
        <v>1</v>
      </c>
      <c r="B93" s="258" t="s">
        <v>2</v>
      </c>
      <c r="C93" s="260" t="s">
        <v>3</v>
      </c>
      <c r="D93" s="262" t="s">
        <v>4</v>
      </c>
      <c r="E93" s="264" t="s">
        <v>5</v>
      </c>
      <c r="F93" s="265"/>
      <c r="G93" s="262" t="s">
        <v>6</v>
      </c>
      <c r="H93" s="266" t="s">
        <v>82</v>
      </c>
      <c r="I93" s="268" t="s">
        <v>83</v>
      </c>
      <c r="J93" s="270" t="s">
        <v>92</v>
      </c>
      <c r="K93" s="271"/>
      <c r="L93" s="253" t="s">
        <v>7</v>
      </c>
    </row>
    <row r="94" spans="1:12" x14ac:dyDescent="0.25">
      <c r="A94" s="259"/>
      <c r="B94" s="259" t="s">
        <v>2</v>
      </c>
      <c r="C94" s="274"/>
      <c r="D94" s="263"/>
      <c r="E94" s="28" t="s">
        <v>9</v>
      </c>
      <c r="F94" s="29" t="s">
        <v>10</v>
      </c>
      <c r="G94" s="263" t="s">
        <v>58</v>
      </c>
      <c r="H94" s="267"/>
      <c r="I94" s="269" t="s">
        <v>84</v>
      </c>
      <c r="J94" s="29" t="s">
        <v>8</v>
      </c>
      <c r="K94" s="29" t="s">
        <v>11</v>
      </c>
      <c r="L94" s="254"/>
    </row>
    <row r="95" spans="1:12" x14ac:dyDescent="0.25">
      <c r="A95" s="58"/>
      <c r="B95" s="39"/>
      <c r="C95" s="85"/>
      <c r="D95" s="86"/>
      <c r="E95" s="86"/>
      <c r="F95" s="86"/>
      <c r="G95" s="86"/>
      <c r="H95" s="9"/>
      <c r="I95" s="87"/>
      <c r="J95" s="87"/>
      <c r="K95" s="10"/>
      <c r="L95" s="87"/>
    </row>
    <row r="96" spans="1:12" x14ac:dyDescent="0.25">
      <c r="A96" s="62" t="s">
        <v>39</v>
      </c>
      <c r="B96" s="34" t="s">
        <v>29</v>
      </c>
      <c r="C96" s="35" t="s">
        <v>42</v>
      </c>
      <c r="D96" s="75">
        <v>42934</v>
      </c>
      <c r="E96" s="47">
        <v>6144</v>
      </c>
      <c r="F96" s="75">
        <v>43335</v>
      </c>
      <c r="G96" s="75">
        <v>45492</v>
      </c>
      <c r="H96" s="195">
        <v>3</v>
      </c>
      <c r="I96" s="76">
        <v>20000000</v>
      </c>
      <c r="J96" s="76">
        <v>8320554.4100000001</v>
      </c>
      <c r="K96" s="11">
        <v>0.41602772050000003</v>
      </c>
      <c r="L96" s="42">
        <v>11679445.59</v>
      </c>
    </row>
    <row r="97" spans="1:12" x14ac:dyDescent="0.25">
      <c r="A97" s="43" t="s">
        <v>39</v>
      </c>
      <c r="B97" s="34" t="s">
        <v>23</v>
      </c>
      <c r="C97" s="35" t="s">
        <v>38</v>
      </c>
      <c r="D97" s="75">
        <v>42164</v>
      </c>
      <c r="E97" s="36">
        <v>5519</v>
      </c>
      <c r="F97" s="75">
        <v>42333</v>
      </c>
      <c r="G97" s="75">
        <v>44895</v>
      </c>
      <c r="H97" s="195" t="s">
        <v>119</v>
      </c>
      <c r="I97" s="76">
        <v>25000000</v>
      </c>
      <c r="J97" s="76">
        <v>23869617</v>
      </c>
      <c r="K97" s="11">
        <v>0.95478468000000005</v>
      </c>
      <c r="L97" s="42">
        <v>1130383</v>
      </c>
    </row>
    <row r="98" spans="1:12" x14ac:dyDescent="0.25">
      <c r="A98" s="54"/>
      <c r="B98" s="54"/>
      <c r="C98" s="55" t="s">
        <v>59</v>
      </c>
      <c r="D98" s="56"/>
      <c r="E98" s="56"/>
      <c r="F98" s="56"/>
      <c r="G98" s="93"/>
      <c r="H98" s="3"/>
      <c r="I98" s="57">
        <v>45000000</v>
      </c>
      <c r="J98" s="57">
        <v>32190171.41</v>
      </c>
      <c r="K98" s="6">
        <v>0.71533714244444446</v>
      </c>
      <c r="L98" s="57">
        <v>12809828.59</v>
      </c>
    </row>
    <row r="99" spans="1:12" x14ac:dyDescent="0.25">
      <c r="A99" s="58"/>
      <c r="B99" s="39"/>
      <c r="C99" s="32"/>
      <c r="D99" s="32"/>
      <c r="E99" s="32"/>
      <c r="F99" s="32"/>
      <c r="G99" s="32"/>
      <c r="H99" s="2"/>
      <c r="I99" s="32"/>
      <c r="J99" s="32"/>
      <c r="K99" s="32"/>
      <c r="L99" s="32"/>
    </row>
    <row r="100" spans="1:12" x14ac:dyDescent="0.25">
      <c r="A100" s="62" t="s">
        <v>40</v>
      </c>
      <c r="B100" s="39" t="s">
        <v>23</v>
      </c>
      <c r="C100" s="92" t="s">
        <v>60</v>
      </c>
      <c r="D100" s="79">
        <v>41814</v>
      </c>
      <c r="E100" s="52">
        <v>5283</v>
      </c>
      <c r="F100" s="79">
        <v>41914</v>
      </c>
      <c r="G100" s="79">
        <v>44840</v>
      </c>
      <c r="H100" s="197" t="s">
        <v>109</v>
      </c>
      <c r="I100" s="186">
        <v>137828263.38082403</v>
      </c>
      <c r="J100" s="80">
        <v>128463377.85136697</v>
      </c>
      <c r="K100" s="116">
        <v>0.93205395395876411</v>
      </c>
      <c r="L100" s="117">
        <v>9364885.5294570625</v>
      </c>
    </row>
    <row r="101" spans="1:12" x14ac:dyDescent="0.25">
      <c r="A101" s="54"/>
      <c r="B101" s="54"/>
      <c r="C101" s="118" t="s">
        <v>61</v>
      </c>
      <c r="D101" s="119"/>
      <c r="E101" s="119"/>
      <c r="F101" s="119"/>
      <c r="G101" s="119"/>
      <c r="H101" s="18"/>
      <c r="I101" s="120">
        <v>137828263.38082403</v>
      </c>
      <c r="J101" s="120">
        <v>128463377.85136697</v>
      </c>
      <c r="K101" s="19">
        <v>0.93205395395876411</v>
      </c>
      <c r="L101" s="120">
        <v>9364885.5294570625</v>
      </c>
    </row>
    <row r="102" spans="1:12" x14ac:dyDescent="0.25">
      <c r="A102" s="95"/>
      <c r="B102" s="96"/>
      <c r="C102" s="97"/>
      <c r="D102" s="98"/>
      <c r="E102" s="99"/>
      <c r="F102" s="98"/>
      <c r="G102" s="98"/>
      <c r="H102" s="14"/>
      <c r="I102" s="100"/>
      <c r="J102" s="101"/>
      <c r="K102" s="102"/>
      <c r="L102" s="100"/>
    </row>
    <row r="103" spans="1:12" x14ac:dyDescent="0.25">
      <c r="A103" s="103" t="s">
        <v>62</v>
      </c>
      <c r="B103" s="104"/>
      <c r="C103" s="104"/>
      <c r="D103" s="105"/>
      <c r="E103" s="105"/>
      <c r="F103" s="104"/>
      <c r="G103" s="104"/>
      <c r="H103" s="15"/>
      <c r="I103" s="106">
        <v>182828263.38082403</v>
      </c>
      <c r="J103" s="106">
        <v>160653549.26136696</v>
      </c>
      <c r="K103" s="16">
        <v>0.87871287672153831</v>
      </c>
      <c r="L103" s="106">
        <v>22174714.119457066</v>
      </c>
    </row>
    <row r="104" spans="1:12" x14ac:dyDescent="0.25">
      <c r="A104" s="107"/>
      <c r="B104" s="108"/>
      <c r="C104" s="108"/>
      <c r="D104" s="109"/>
      <c r="E104" s="109"/>
      <c r="F104" s="108"/>
      <c r="G104" s="108"/>
      <c r="H104" s="17"/>
      <c r="I104" s="110"/>
      <c r="J104" s="111"/>
      <c r="K104" s="112"/>
      <c r="L104" s="110"/>
    </row>
    <row r="105" spans="1:12" x14ac:dyDescent="0.25">
      <c r="A105" s="121"/>
      <c r="B105" s="121"/>
      <c r="C105" s="122"/>
      <c r="D105" s="122"/>
      <c r="E105" s="122"/>
      <c r="F105" s="122"/>
      <c r="G105" s="122"/>
      <c r="H105" s="20"/>
      <c r="I105" s="133"/>
      <c r="J105" s="133"/>
      <c r="K105" s="133"/>
      <c r="L105" s="133"/>
    </row>
    <row r="106" spans="1:12" x14ac:dyDescent="0.25">
      <c r="A106" s="123"/>
      <c r="B106" s="124"/>
      <c r="C106" s="124"/>
      <c r="D106" s="125"/>
      <c r="E106" s="125"/>
      <c r="F106" s="124"/>
      <c r="G106" s="124"/>
      <c r="H106" s="21"/>
      <c r="I106" s="126"/>
      <c r="J106" s="127"/>
      <c r="K106" s="128"/>
      <c r="L106" s="126"/>
    </row>
    <row r="107" spans="1:12" x14ac:dyDescent="0.25">
      <c r="A107" s="103" t="s">
        <v>63</v>
      </c>
      <c r="B107" s="97"/>
      <c r="C107" s="97"/>
      <c r="D107" s="96"/>
      <c r="E107" s="96"/>
      <c r="F107" s="97"/>
      <c r="G107" s="97"/>
      <c r="H107" s="13"/>
      <c r="I107" s="106">
        <v>5500477470.3808241</v>
      </c>
      <c r="J107" s="106">
        <v>2356932901.4892426</v>
      </c>
      <c r="K107" s="155">
        <v>0.42849605587532041</v>
      </c>
      <c r="L107" s="106">
        <v>3143544568.8915815</v>
      </c>
    </row>
    <row r="108" spans="1:12" x14ac:dyDescent="0.25">
      <c r="A108" s="129"/>
      <c r="B108" s="108"/>
      <c r="C108" s="108"/>
      <c r="D108" s="109"/>
      <c r="E108" s="109"/>
      <c r="F108" s="108"/>
      <c r="G108" s="108"/>
      <c r="H108" s="17"/>
      <c r="I108" s="130"/>
      <c r="J108" s="131"/>
      <c r="K108" s="132"/>
      <c r="L108" s="130"/>
    </row>
    <row r="109" spans="1:12" x14ac:dyDescent="0.25">
      <c r="A109" s="122"/>
      <c r="B109" s="122"/>
      <c r="C109" s="122"/>
      <c r="D109" s="122"/>
      <c r="E109" s="122"/>
      <c r="F109" s="122"/>
      <c r="G109" s="122"/>
      <c r="H109" s="20"/>
      <c r="I109" s="133"/>
      <c r="J109" s="133"/>
      <c r="K109" s="133"/>
      <c r="L109" s="133"/>
    </row>
    <row r="110" spans="1:12" x14ac:dyDescent="0.25">
      <c r="A110" s="140" t="s">
        <v>131</v>
      </c>
      <c r="B110" s="23"/>
      <c r="C110" s="135"/>
      <c r="D110" s="122"/>
      <c r="E110" s="122"/>
      <c r="F110" s="122"/>
      <c r="G110" s="122"/>
      <c r="H110" s="20"/>
      <c r="I110" s="23"/>
      <c r="J110" s="23"/>
      <c r="K110" s="23"/>
      <c r="L110" s="23"/>
    </row>
    <row r="111" spans="1:12" x14ac:dyDescent="0.25">
      <c r="A111" s="141" t="s">
        <v>86</v>
      </c>
      <c r="B111" s="23"/>
      <c r="C111" s="136"/>
      <c r="D111" s="23"/>
      <c r="E111" s="23"/>
      <c r="F111" s="23"/>
      <c r="G111" s="23"/>
      <c r="I111" s="23"/>
      <c r="J111" s="23"/>
      <c r="K111" s="23"/>
      <c r="L111" s="23"/>
    </row>
  </sheetData>
  <mergeCells count="25">
    <mergeCell ref="A90:L90"/>
    <mergeCell ref="A91:L91"/>
    <mergeCell ref="G93:G94"/>
    <mergeCell ref="H93:H94"/>
    <mergeCell ref="I93:I94"/>
    <mergeCell ref="J93:K93"/>
    <mergeCell ref="L93:L94"/>
    <mergeCell ref="A93:A94"/>
    <mergeCell ref="B93:B94"/>
    <mergeCell ref="C93:C94"/>
    <mergeCell ref="D93:D94"/>
    <mergeCell ref="E93:F93"/>
    <mergeCell ref="A6:L6"/>
    <mergeCell ref="A7:L7"/>
    <mergeCell ref="A8:L8"/>
    <mergeCell ref="A10:A11"/>
    <mergeCell ref="B10:B11"/>
    <mergeCell ref="C10:C11"/>
    <mergeCell ref="D10:D11"/>
    <mergeCell ref="E10:F10"/>
    <mergeCell ref="G10:G11"/>
    <mergeCell ref="H10:H11"/>
    <mergeCell ref="I10:I11"/>
    <mergeCell ref="J10:K10"/>
    <mergeCell ref="L10:L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12"/>
  <sheetViews>
    <sheetView showGridLines="0" showRowColHeaders="0" zoomScale="60" zoomScaleNormal="60" workbookViewId="0">
      <selection activeCell="C1" sqref="C1"/>
    </sheetView>
  </sheetViews>
  <sheetFormatPr baseColWidth="10" defaultRowHeight="15" x14ac:dyDescent="0.25"/>
  <cols>
    <col min="1" max="1" width="15.85546875" customWidth="1"/>
    <col min="2" max="2" width="14.5703125" customWidth="1"/>
    <col min="3" max="3" width="85.28515625" customWidth="1"/>
    <col min="4" max="4" width="19.7109375" customWidth="1"/>
    <col min="7" max="7" width="13" customWidth="1"/>
    <col min="8" max="8" width="26.85546875" customWidth="1"/>
    <col min="9" max="9" width="24.140625" customWidth="1"/>
    <col min="10" max="10" width="17.85546875" customWidth="1"/>
    <col min="12" max="12" width="21.42578125" customWidth="1"/>
  </cols>
  <sheetData>
    <row r="6" spans="1:12" ht="18.75" x14ac:dyDescent="0.3">
      <c r="A6" s="255" t="s">
        <v>132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</row>
    <row r="7" spans="1:12" ht="18.75" x14ac:dyDescent="0.3">
      <c r="A7" s="256" t="s">
        <v>0</v>
      </c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</row>
    <row r="8" spans="1:12" ht="18.75" x14ac:dyDescent="0.3">
      <c r="A8" s="257" t="s">
        <v>85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</row>
    <row r="9" spans="1:12" ht="18.75" x14ac:dyDescent="0.3">
      <c r="A9" s="23"/>
      <c r="B9" s="26"/>
      <c r="C9" s="26"/>
      <c r="D9" s="26"/>
      <c r="E9" s="27"/>
      <c r="F9" s="26"/>
      <c r="G9" s="191"/>
      <c r="H9" s="1"/>
      <c r="I9" s="201"/>
      <c r="J9" s="147"/>
      <c r="K9" s="147"/>
      <c r="L9" s="147"/>
    </row>
    <row r="10" spans="1:12" x14ac:dyDescent="0.25">
      <c r="A10" s="258" t="s">
        <v>1</v>
      </c>
      <c r="B10" s="258" t="s">
        <v>2</v>
      </c>
      <c r="C10" s="260" t="s">
        <v>3</v>
      </c>
      <c r="D10" s="262" t="s">
        <v>4</v>
      </c>
      <c r="E10" s="264" t="s">
        <v>5</v>
      </c>
      <c r="F10" s="265"/>
      <c r="G10" s="262" t="s">
        <v>6</v>
      </c>
      <c r="H10" s="266" t="s">
        <v>82</v>
      </c>
      <c r="I10" s="268" t="s">
        <v>83</v>
      </c>
      <c r="J10" s="270" t="s">
        <v>88</v>
      </c>
      <c r="K10" s="271"/>
      <c r="L10" s="253" t="s">
        <v>7</v>
      </c>
    </row>
    <row r="11" spans="1:12" x14ac:dyDescent="0.25">
      <c r="A11" s="259"/>
      <c r="B11" s="259" t="s">
        <v>2</v>
      </c>
      <c r="C11" s="261"/>
      <c r="D11" s="263"/>
      <c r="E11" s="28" t="s">
        <v>9</v>
      </c>
      <c r="F11" s="29" t="s">
        <v>10</v>
      </c>
      <c r="G11" s="263"/>
      <c r="H11" s="267"/>
      <c r="I11" s="269"/>
      <c r="J11" s="29" t="s">
        <v>8</v>
      </c>
      <c r="K11" s="29" t="s">
        <v>11</v>
      </c>
      <c r="L11" s="254"/>
    </row>
    <row r="12" spans="1:12" x14ac:dyDescent="0.25">
      <c r="A12" s="31"/>
      <c r="B12" s="32"/>
      <c r="C12" s="32"/>
      <c r="D12" s="32"/>
      <c r="E12" s="32"/>
      <c r="F12" s="182"/>
      <c r="G12" s="31"/>
      <c r="H12" s="185"/>
      <c r="I12" s="32"/>
      <c r="J12" s="32"/>
      <c r="K12" s="32"/>
      <c r="L12" s="31"/>
    </row>
    <row r="13" spans="1:12" x14ac:dyDescent="0.25">
      <c r="A13" s="33" t="s">
        <v>12</v>
      </c>
      <c r="B13" s="34" t="s">
        <v>13</v>
      </c>
      <c r="C13" s="35" t="s">
        <v>15</v>
      </c>
      <c r="D13" s="38">
        <v>41619</v>
      </c>
      <c r="E13" s="37">
        <v>5184</v>
      </c>
      <c r="F13" s="183">
        <v>41821</v>
      </c>
      <c r="G13" s="40">
        <v>44742</v>
      </c>
      <c r="H13" s="209" t="s">
        <v>120</v>
      </c>
      <c r="I13" s="41">
        <v>50000000</v>
      </c>
      <c r="J13" s="148">
        <v>49202292.450000003</v>
      </c>
      <c r="K13" s="179">
        <v>0.98404584900000003</v>
      </c>
      <c r="L13" s="115">
        <v>797707.54999999702</v>
      </c>
    </row>
    <row r="14" spans="1:12" x14ac:dyDescent="0.25">
      <c r="A14" s="43" t="s">
        <v>12</v>
      </c>
      <c r="B14" s="34" t="s">
        <v>13</v>
      </c>
      <c r="C14" s="35" t="s">
        <v>90</v>
      </c>
      <c r="D14" s="38">
        <v>43560</v>
      </c>
      <c r="E14" s="37">
        <v>6492</v>
      </c>
      <c r="F14" s="183">
        <v>43832</v>
      </c>
      <c r="G14" s="40">
        <v>46029</v>
      </c>
      <c r="H14" s="198">
        <v>4.021917808219178</v>
      </c>
      <c r="I14" s="41">
        <v>125000000</v>
      </c>
      <c r="J14" s="148">
        <v>745989</v>
      </c>
      <c r="K14" s="179">
        <v>5.9679119999999997E-3</v>
      </c>
      <c r="L14" s="115">
        <v>124254011</v>
      </c>
    </row>
    <row r="15" spans="1:12" x14ac:dyDescent="0.25">
      <c r="A15" s="43" t="s">
        <v>12</v>
      </c>
      <c r="B15" s="34" t="s">
        <v>14</v>
      </c>
      <c r="C15" s="44" t="s">
        <v>65</v>
      </c>
      <c r="D15" s="38">
        <v>43224</v>
      </c>
      <c r="E15" s="37">
        <v>6300</v>
      </c>
      <c r="F15" s="183">
        <v>43606</v>
      </c>
      <c r="G15" s="40">
        <v>45437</v>
      </c>
      <c r="H15" s="198">
        <v>2.4</v>
      </c>
      <c r="I15" s="41">
        <v>15000000</v>
      </c>
      <c r="J15" s="148">
        <v>8109498.6900000004</v>
      </c>
      <c r="K15" s="179">
        <v>0.54063324600000007</v>
      </c>
      <c r="L15" s="115">
        <v>6890501.3099999996</v>
      </c>
    </row>
    <row r="16" spans="1:12" x14ac:dyDescent="0.25">
      <c r="A16" s="43" t="s">
        <v>12</v>
      </c>
      <c r="B16" s="34" t="s">
        <v>16</v>
      </c>
      <c r="C16" s="35" t="s">
        <v>19</v>
      </c>
      <c r="D16" s="40">
        <v>42469</v>
      </c>
      <c r="E16" s="37">
        <v>5961</v>
      </c>
      <c r="F16" s="183">
        <v>43039</v>
      </c>
      <c r="G16" s="40">
        <v>44875</v>
      </c>
      <c r="H16" s="198" t="s">
        <v>109</v>
      </c>
      <c r="I16" s="41">
        <v>20000000</v>
      </c>
      <c r="J16" s="149">
        <v>6162908.3899999997</v>
      </c>
      <c r="K16" s="179">
        <v>0.30814541949999996</v>
      </c>
      <c r="L16" s="115">
        <v>13837091.609999999</v>
      </c>
    </row>
    <row r="17" spans="1:12" x14ac:dyDescent="0.25">
      <c r="A17" s="43" t="s">
        <v>12</v>
      </c>
      <c r="B17" s="34" t="s">
        <v>17</v>
      </c>
      <c r="C17" s="177" t="s">
        <v>98</v>
      </c>
      <c r="D17" s="38">
        <v>43560</v>
      </c>
      <c r="E17" s="37">
        <v>6693</v>
      </c>
      <c r="F17" s="183">
        <v>44210</v>
      </c>
      <c r="G17" s="40">
        <v>46406</v>
      </c>
      <c r="H17" s="192">
        <v>5.0547945205479454</v>
      </c>
      <c r="I17" s="48">
        <v>25000000</v>
      </c>
      <c r="J17" s="148">
        <v>2111243</v>
      </c>
      <c r="K17" s="181">
        <v>8.4000000000000005E-2</v>
      </c>
      <c r="L17" s="115">
        <v>22888757</v>
      </c>
    </row>
    <row r="18" spans="1:12" x14ac:dyDescent="0.25">
      <c r="A18" s="43" t="s">
        <v>12</v>
      </c>
      <c r="B18" s="34" t="s">
        <v>21</v>
      </c>
      <c r="C18" s="35" t="s">
        <v>66</v>
      </c>
      <c r="D18" s="40">
        <v>41741</v>
      </c>
      <c r="E18" s="37">
        <v>5326</v>
      </c>
      <c r="F18" s="183">
        <v>41943</v>
      </c>
      <c r="G18" s="40">
        <v>44875</v>
      </c>
      <c r="H18" s="192" t="s">
        <v>109</v>
      </c>
      <c r="I18" s="41">
        <v>10000000</v>
      </c>
      <c r="J18" s="148">
        <v>8451939.2400000002</v>
      </c>
      <c r="K18" s="179">
        <v>0.73181019800000002</v>
      </c>
      <c r="L18" s="115">
        <v>1548060.7599999998</v>
      </c>
    </row>
    <row r="19" spans="1:12" x14ac:dyDescent="0.25">
      <c r="A19" s="43" t="s">
        <v>12</v>
      </c>
      <c r="B19" s="34" t="s">
        <v>21</v>
      </c>
      <c r="C19" s="35" t="s">
        <v>100</v>
      </c>
      <c r="D19" s="40">
        <v>42090</v>
      </c>
      <c r="E19" s="37">
        <v>5560</v>
      </c>
      <c r="F19" s="183">
        <v>42411</v>
      </c>
      <c r="G19" s="40">
        <v>44975</v>
      </c>
      <c r="H19" s="192">
        <v>1.1342465753424658</v>
      </c>
      <c r="I19" s="41">
        <v>2000000</v>
      </c>
      <c r="J19" s="148">
        <v>1000003.6200000001</v>
      </c>
      <c r="K19" s="179">
        <v>0.5000018100000001</v>
      </c>
      <c r="L19" s="115">
        <v>999996.37999999989</v>
      </c>
    </row>
    <row r="20" spans="1:12" x14ac:dyDescent="0.25">
      <c r="A20" s="43" t="s">
        <v>12</v>
      </c>
      <c r="B20" s="34" t="s">
        <v>21</v>
      </c>
      <c r="C20" s="35" t="s">
        <v>67</v>
      </c>
      <c r="D20" s="40">
        <v>42934</v>
      </c>
      <c r="E20" s="37">
        <v>6218</v>
      </c>
      <c r="F20" s="183">
        <v>43423</v>
      </c>
      <c r="G20" s="40">
        <v>45253</v>
      </c>
      <c r="H20" s="192">
        <v>1</v>
      </c>
      <c r="I20" s="41">
        <v>10000000</v>
      </c>
      <c r="J20" s="148">
        <v>2215681</v>
      </c>
      <c r="K20" s="179">
        <v>0.22156809999999999</v>
      </c>
      <c r="L20" s="115">
        <v>7784319</v>
      </c>
    </row>
    <row r="21" spans="1:12" x14ac:dyDescent="0.25">
      <c r="A21" s="142" t="s">
        <v>12</v>
      </c>
      <c r="B21" s="34" t="s">
        <v>22</v>
      </c>
      <c r="C21" s="35" t="s">
        <v>68</v>
      </c>
      <c r="D21" s="40">
        <v>42469</v>
      </c>
      <c r="E21" s="37">
        <v>6091</v>
      </c>
      <c r="F21" s="183">
        <v>43257</v>
      </c>
      <c r="G21" s="40">
        <v>45120</v>
      </c>
      <c r="H21" s="192">
        <v>1</v>
      </c>
      <c r="I21" s="41">
        <v>30000000</v>
      </c>
      <c r="J21" s="149">
        <v>20000000</v>
      </c>
      <c r="K21" s="180">
        <v>0.66666666666666663</v>
      </c>
      <c r="L21" s="41">
        <v>10000000</v>
      </c>
    </row>
    <row r="22" spans="1:12" x14ac:dyDescent="0.25">
      <c r="A22" s="142" t="s">
        <v>12</v>
      </c>
      <c r="B22" s="34" t="s">
        <v>22</v>
      </c>
      <c r="C22" s="187" t="s">
        <v>69</v>
      </c>
      <c r="D22" s="40">
        <v>42469</v>
      </c>
      <c r="E22" s="37">
        <v>6030</v>
      </c>
      <c r="F22" s="183">
        <v>43185</v>
      </c>
      <c r="G22" s="40">
        <v>45021</v>
      </c>
      <c r="H22" s="192">
        <v>1.2602739726027397</v>
      </c>
      <c r="I22" s="41">
        <v>30000000</v>
      </c>
      <c r="J22" s="149">
        <v>26000000</v>
      </c>
      <c r="K22" s="180">
        <v>0.8666666666666667</v>
      </c>
      <c r="L22" s="41">
        <v>4000000</v>
      </c>
    </row>
    <row r="23" spans="1:12" x14ac:dyDescent="0.25">
      <c r="A23" s="142" t="s">
        <v>12</v>
      </c>
      <c r="B23" s="34" t="s">
        <v>23</v>
      </c>
      <c r="C23" s="187" t="s">
        <v>31</v>
      </c>
      <c r="D23" s="40">
        <v>40845</v>
      </c>
      <c r="E23" s="37">
        <v>4785</v>
      </c>
      <c r="F23" s="183">
        <v>41236</v>
      </c>
      <c r="G23" s="40">
        <v>45073</v>
      </c>
      <c r="H23" s="192">
        <v>1.4027397260273973</v>
      </c>
      <c r="I23" s="41">
        <v>20000000</v>
      </c>
      <c r="J23" s="149">
        <v>18136797.18</v>
      </c>
      <c r="K23" s="180">
        <v>0.90683985899999997</v>
      </c>
      <c r="L23" s="41">
        <v>1863202.8200000003</v>
      </c>
    </row>
    <row r="24" spans="1:12" x14ac:dyDescent="0.25">
      <c r="A24" s="142" t="s">
        <v>12</v>
      </c>
      <c r="B24" s="34" t="s">
        <v>23</v>
      </c>
      <c r="C24" s="187" t="s">
        <v>34</v>
      </c>
      <c r="D24" s="40">
        <v>40460</v>
      </c>
      <c r="E24" s="37">
        <v>5133</v>
      </c>
      <c r="F24" s="183">
        <v>41632</v>
      </c>
      <c r="G24" s="40">
        <v>45287</v>
      </c>
      <c r="H24" s="192">
        <v>2.4416666666666669</v>
      </c>
      <c r="I24" s="41">
        <v>125000000</v>
      </c>
      <c r="J24" s="149">
        <v>63191615.580000013</v>
      </c>
      <c r="K24" s="180">
        <v>0.5055329246400001</v>
      </c>
      <c r="L24" s="41">
        <v>61808384.419999987</v>
      </c>
    </row>
    <row r="25" spans="1:12" x14ac:dyDescent="0.25">
      <c r="A25" s="142" t="s">
        <v>12</v>
      </c>
      <c r="B25" s="34" t="s">
        <v>23</v>
      </c>
      <c r="C25" s="187" t="s">
        <v>35</v>
      </c>
      <c r="D25" s="40">
        <v>41480</v>
      </c>
      <c r="E25" s="37">
        <v>5218</v>
      </c>
      <c r="F25" s="183">
        <v>41894</v>
      </c>
      <c r="G25" s="40">
        <v>45001</v>
      </c>
      <c r="H25" s="192">
        <v>1</v>
      </c>
      <c r="I25" s="149">
        <v>70800000</v>
      </c>
      <c r="J25" s="149">
        <v>67386977.719999999</v>
      </c>
      <c r="K25" s="180">
        <v>0.95179347062146891</v>
      </c>
      <c r="L25" s="41">
        <v>3413022.2800000012</v>
      </c>
    </row>
    <row r="26" spans="1:12" x14ac:dyDescent="0.25">
      <c r="A26" s="142" t="s">
        <v>12</v>
      </c>
      <c r="B26" s="34" t="s">
        <v>23</v>
      </c>
      <c r="C26" s="187" t="s">
        <v>37</v>
      </c>
      <c r="D26" s="40">
        <v>42061</v>
      </c>
      <c r="E26" s="37">
        <v>5518</v>
      </c>
      <c r="F26" s="183">
        <v>42332</v>
      </c>
      <c r="G26" s="40">
        <v>44891</v>
      </c>
      <c r="H26" s="192" t="s">
        <v>109</v>
      </c>
      <c r="I26" s="149">
        <v>105000000</v>
      </c>
      <c r="J26" s="149">
        <v>86723176.169999987</v>
      </c>
      <c r="K26" s="180">
        <v>0.82593501114285706</v>
      </c>
      <c r="L26" s="41">
        <v>18276823.830000013</v>
      </c>
    </row>
    <row r="27" spans="1:12" x14ac:dyDescent="0.25">
      <c r="A27" s="142" t="s">
        <v>12</v>
      </c>
      <c r="B27" s="34" t="s">
        <v>23</v>
      </c>
      <c r="C27" s="187" t="s">
        <v>38</v>
      </c>
      <c r="D27" s="40">
        <v>42090</v>
      </c>
      <c r="E27" s="37">
        <v>5519</v>
      </c>
      <c r="F27" s="183">
        <v>42333</v>
      </c>
      <c r="G27" s="40">
        <v>44895</v>
      </c>
      <c r="H27" s="192" t="s">
        <v>109</v>
      </c>
      <c r="I27" s="149">
        <v>100000000</v>
      </c>
      <c r="J27" s="149">
        <v>95417734.039999992</v>
      </c>
      <c r="K27" s="180">
        <v>0.95417734039999991</v>
      </c>
      <c r="L27" s="41">
        <v>4582265.9600000009</v>
      </c>
    </row>
    <row r="28" spans="1:12" x14ac:dyDescent="0.25">
      <c r="A28" s="142" t="s">
        <v>12</v>
      </c>
      <c r="B28" s="34" t="s">
        <v>23</v>
      </c>
      <c r="C28" s="187" t="s">
        <v>70</v>
      </c>
      <c r="D28" s="40">
        <v>42050</v>
      </c>
      <c r="E28" s="37">
        <v>5614</v>
      </c>
      <c r="F28" s="183">
        <v>42537</v>
      </c>
      <c r="G28" s="40">
        <v>44919</v>
      </c>
      <c r="H28" s="192" t="s">
        <v>119</v>
      </c>
      <c r="I28" s="149">
        <v>110000000</v>
      </c>
      <c r="J28" s="149">
        <v>96033414</v>
      </c>
      <c r="K28" s="180">
        <v>0.87192283363636358</v>
      </c>
      <c r="L28" s="41">
        <v>13966586</v>
      </c>
    </row>
    <row r="29" spans="1:12" x14ac:dyDescent="0.25">
      <c r="A29" s="142" t="s">
        <v>12</v>
      </c>
      <c r="B29" s="34" t="s">
        <v>23</v>
      </c>
      <c r="C29" s="187" t="s">
        <v>71</v>
      </c>
      <c r="D29" s="40">
        <v>42557</v>
      </c>
      <c r="E29" s="37">
        <v>6022</v>
      </c>
      <c r="F29" s="183">
        <v>43105</v>
      </c>
      <c r="G29" s="40">
        <v>44943</v>
      </c>
      <c r="H29" s="192">
        <v>1.4861111111111112</v>
      </c>
      <c r="I29" s="149">
        <v>62000000</v>
      </c>
      <c r="J29" s="149">
        <v>30945226</v>
      </c>
      <c r="K29" s="180">
        <v>0.499</v>
      </c>
      <c r="L29" s="41">
        <v>31054774</v>
      </c>
    </row>
    <row r="30" spans="1:12" x14ac:dyDescent="0.25">
      <c r="A30" s="142" t="s">
        <v>12</v>
      </c>
      <c r="B30" s="34" t="s">
        <v>23</v>
      </c>
      <c r="C30" s="187" t="s">
        <v>41</v>
      </c>
      <c r="D30" s="40">
        <v>43224</v>
      </c>
      <c r="E30" s="37">
        <v>6151</v>
      </c>
      <c r="F30" s="183">
        <v>43361</v>
      </c>
      <c r="G30" s="40">
        <v>45920</v>
      </c>
      <c r="H30" s="192">
        <v>4.2</v>
      </c>
      <c r="I30" s="149">
        <v>160000000</v>
      </c>
      <c r="J30" s="149">
        <v>125364286</v>
      </c>
      <c r="K30" s="180">
        <v>0.78400000000000003</v>
      </c>
      <c r="L30" s="41">
        <v>34635714</v>
      </c>
    </row>
    <row r="31" spans="1:12" x14ac:dyDescent="0.25">
      <c r="A31" s="142" t="s">
        <v>12</v>
      </c>
      <c r="B31" s="34" t="s">
        <v>23</v>
      </c>
      <c r="C31" s="190" t="s">
        <v>72</v>
      </c>
      <c r="D31" s="40">
        <v>42924</v>
      </c>
      <c r="E31" s="37">
        <v>6236</v>
      </c>
      <c r="F31" s="183">
        <v>43427</v>
      </c>
      <c r="G31" s="40">
        <v>45991</v>
      </c>
      <c r="H31" s="192">
        <v>4.3972222222222221</v>
      </c>
      <c r="I31" s="149">
        <v>90000000</v>
      </c>
      <c r="J31" s="149">
        <v>36118212.670000002</v>
      </c>
      <c r="K31" s="180">
        <v>0.25672521188888892</v>
      </c>
      <c r="L31" s="41">
        <v>53881787.329999998</v>
      </c>
    </row>
    <row r="32" spans="1:12" x14ac:dyDescent="0.25">
      <c r="A32" s="142" t="s">
        <v>12</v>
      </c>
      <c r="B32" s="34" t="s">
        <v>23</v>
      </c>
      <c r="C32" s="187" t="s">
        <v>73</v>
      </c>
      <c r="D32" s="40">
        <v>39542</v>
      </c>
      <c r="E32" s="37">
        <v>3714</v>
      </c>
      <c r="F32" s="183">
        <v>39931</v>
      </c>
      <c r="G32" s="40">
        <v>45104</v>
      </c>
      <c r="H32" s="192">
        <v>2</v>
      </c>
      <c r="I32" s="149">
        <v>18000000</v>
      </c>
      <c r="J32" s="149">
        <v>14979385.57</v>
      </c>
      <c r="K32" s="180">
        <v>0.83218808722222226</v>
      </c>
      <c r="L32" s="41">
        <v>3020614.4300000006</v>
      </c>
    </row>
    <row r="33" spans="1:12" x14ac:dyDescent="0.25">
      <c r="A33" s="142" t="s">
        <v>12</v>
      </c>
      <c r="B33" s="34" t="s">
        <v>23</v>
      </c>
      <c r="C33" s="187" t="s">
        <v>89</v>
      </c>
      <c r="D33" s="40">
        <v>43560</v>
      </c>
      <c r="E33" s="37">
        <v>6424</v>
      </c>
      <c r="F33" s="183">
        <v>43786</v>
      </c>
      <c r="G33" s="40">
        <v>45974</v>
      </c>
      <c r="H33" s="192">
        <v>4.0383561643835613</v>
      </c>
      <c r="I33" s="149">
        <v>100000000</v>
      </c>
      <c r="J33" s="149">
        <v>1950854.96</v>
      </c>
      <c r="K33" s="180">
        <v>1.9508549600000001E-2</v>
      </c>
      <c r="L33" s="41">
        <v>98049145.040000007</v>
      </c>
    </row>
    <row r="34" spans="1:12" x14ac:dyDescent="0.25">
      <c r="A34" s="142" t="s">
        <v>12</v>
      </c>
      <c r="B34" s="34" t="s">
        <v>25</v>
      </c>
      <c r="C34" s="187" t="s">
        <v>74</v>
      </c>
      <c r="D34" s="40">
        <v>42469</v>
      </c>
      <c r="E34" s="37">
        <v>5880</v>
      </c>
      <c r="F34" s="183">
        <v>42999</v>
      </c>
      <c r="G34" s="40">
        <v>45377</v>
      </c>
      <c r="H34" s="192">
        <v>3</v>
      </c>
      <c r="I34" s="149">
        <v>10000000</v>
      </c>
      <c r="J34" s="149">
        <v>3186715</v>
      </c>
      <c r="K34" s="180">
        <v>0.3186715</v>
      </c>
      <c r="L34" s="41">
        <v>6813285</v>
      </c>
    </row>
    <row r="35" spans="1:12" x14ac:dyDescent="0.25">
      <c r="A35" s="43" t="s">
        <v>12</v>
      </c>
      <c r="B35" s="34" t="s">
        <v>26</v>
      </c>
      <c r="C35" s="35" t="s">
        <v>75</v>
      </c>
      <c r="D35" s="40">
        <v>42061</v>
      </c>
      <c r="E35" s="37">
        <v>5996</v>
      </c>
      <c r="F35" s="183">
        <v>43087</v>
      </c>
      <c r="G35" s="73">
        <v>44731</v>
      </c>
      <c r="H35" s="192" t="s">
        <v>120</v>
      </c>
      <c r="I35" s="48">
        <v>20000000</v>
      </c>
      <c r="J35" s="149">
        <v>2139737.39</v>
      </c>
      <c r="K35" s="179">
        <v>0.10698686950000001</v>
      </c>
      <c r="L35" s="115">
        <v>17860262.609999999</v>
      </c>
    </row>
    <row r="36" spans="1:12" x14ac:dyDescent="0.25">
      <c r="A36" s="43" t="s">
        <v>12</v>
      </c>
      <c r="B36" s="34" t="s">
        <v>99</v>
      </c>
      <c r="C36" s="35" t="s">
        <v>93</v>
      </c>
      <c r="D36" s="38">
        <v>43413</v>
      </c>
      <c r="E36" s="49">
        <v>6521</v>
      </c>
      <c r="F36" s="184">
        <v>43916</v>
      </c>
      <c r="G36" s="73">
        <v>45743</v>
      </c>
      <c r="H36" s="192">
        <v>3.2383561643835614</v>
      </c>
      <c r="I36" s="48">
        <v>15000000</v>
      </c>
      <c r="J36" s="148">
        <v>2509759.83</v>
      </c>
      <c r="K36" s="179">
        <v>0.16731732200000002</v>
      </c>
      <c r="L36" s="115">
        <v>12490240.17</v>
      </c>
    </row>
    <row r="37" spans="1:12" x14ac:dyDescent="0.25">
      <c r="A37" s="43" t="s">
        <v>12</v>
      </c>
      <c r="B37" s="34" t="s">
        <v>29</v>
      </c>
      <c r="C37" s="35" t="s">
        <v>42</v>
      </c>
      <c r="D37" s="38">
        <v>42934</v>
      </c>
      <c r="E37" s="49">
        <v>6144</v>
      </c>
      <c r="F37" s="184">
        <v>43335</v>
      </c>
      <c r="G37" s="73">
        <v>45167</v>
      </c>
      <c r="H37" s="192">
        <v>1.6602739726027398</v>
      </c>
      <c r="I37" s="48">
        <v>40000000</v>
      </c>
      <c r="J37" s="148">
        <v>20412828.439999998</v>
      </c>
      <c r="K37" s="179">
        <v>0.51032071099999998</v>
      </c>
      <c r="L37" s="115">
        <v>19587171.560000002</v>
      </c>
    </row>
    <row r="38" spans="1:12" x14ac:dyDescent="0.25">
      <c r="A38" s="43" t="s">
        <v>12</v>
      </c>
      <c r="B38" s="34" t="s">
        <v>30</v>
      </c>
      <c r="C38" s="35" t="s">
        <v>76</v>
      </c>
      <c r="D38" s="38">
        <v>43440</v>
      </c>
      <c r="E38" s="49">
        <v>6298</v>
      </c>
      <c r="F38" s="184">
        <v>43591</v>
      </c>
      <c r="G38" s="73">
        <v>45785</v>
      </c>
      <c r="H38" s="192">
        <v>3.3534246575342466</v>
      </c>
      <c r="I38" s="48">
        <v>130000000</v>
      </c>
      <c r="J38" s="148">
        <v>16455184.830000002</v>
      </c>
      <c r="K38" s="179">
        <v>0.12657834484615385</v>
      </c>
      <c r="L38" s="115">
        <v>113544815.17</v>
      </c>
    </row>
    <row r="39" spans="1:12" x14ac:dyDescent="0.25">
      <c r="A39" s="43" t="s">
        <v>12</v>
      </c>
      <c r="B39" s="34" t="s">
        <v>133</v>
      </c>
      <c r="C39" s="35" t="s">
        <v>43</v>
      </c>
      <c r="D39" s="38">
        <v>42310</v>
      </c>
      <c r="E39" s="49">
        <v>5665</v>
      </c>
      <c r="F39" s="184">
        <v>42657</v>
      </c>
      <c r="G39" s="73">
        <v>45585</v>
      </c>
      <c r="H39" s="192">
        <v>2</v>
      </c>
      <c r="I39" s="48">
        <v>30000000</v>
      </c>
      <c r="J39" s="148">
        <v>14760002.620000001</v>
      </c>
      <c r="K39" s="179">
        <v>0.49200008733333339</v>
      </c>
      <c r="L39" s="115">
        <v>15239997.379999999</v>
      </c>
    </row>
    <row r="40" spans="1:12" x14ac:dyDescent="0.25">
      <c r="A40" s="43" t="s">
        <v>12</v>
      </c>
      <c r="B40" s="34" t="s">
        <v>23</v>
      </c>
      <c r="C40" s="35" t="s">
        <v>97</v>
      </c>
      <c r="D40" s="38">
        <v>43962</v>
      </c>
      <c r="E40" s="49">
        <v>6683</v>
      </c>
      <c r="F40" s="184">
        <v>44188</v>
      </c>
      <c r="G40" s="73">
        <v>46745</v>
      </c>
      <c r="H40" s="192">
        <v>5.9835616438356167</v>
      </c>
      <c r="I40" s="48">
        <v>235000000</v>
      </c>
      <c r="J40" s="148">
        <v>45171413</v>
      </c>
      <c r="K40" s="181">
        <v>0.192</v>
      </c>
      <c r="L40" s="115">
        <v>189828587</v>
      </c>
    </row>
    <row r="41" spans="1:12" x14ac:dyDescent="0.25">
      <c r="A41" s="43"/>
      <c r="B41" s="34" t="s">
        <v>105</v>
      </c>
      <c r="C41" s="35" t="s">
        <v>106</v>
      </c>
      <c r="D41" s="38">
        <v>44427</v>
      </c>
      <c r="E41" s="49">
        <v>6880</v>
      </c>
      <c r="F41" s="221">
        <v>44550</v>
      </c>
      <c r="G41" s="73">
        <v>46211</v>
      </c>
      <c r="H41" s="222">
        <v>4.5205479452054798</v>
      </c>
      <c r="I41" s="48">
        <v>43000000</v>
      </c>
      <c r="J41" s="148">
        <v>8817432</v>
      </c>
      <c r="K41" s="181">
        <v>0.20505655813953488</v>
      </c>
      <c r="L41" s="115">
        <v>34182568</v>
      </c>
    </row>
    <row r="42" spans="1:12" x14ac:dyDescent="0.25">
      <c r="A42" s="43"/>
      <c r="B42" s="34" t="s">
        <v>17</v>
      </c>
      <c r="C42" s="223" t="s">
        <v>127</v>
      </c>
      <c r="D42" s="38">
        <v>44638</v>
      </c>
      <c r="E42" s="49">
        <v>6873</v>
      </c>
      <c r="F42" s="221">
        <v>44655</v>
      </c>
      <c r="G42" s="73">
        <v>45734</v>
      </c>
      <c r="H42" s="224">
        <v>3</v>
      </c>
      <c r="I42" s="48">
        <v>250000000</v>
      </c>
      <c r="J42" s="148">
        <v>250000000</v>
      </c>
      <c r="K42" s="225">
        <v>1</v>
      </c>
      <c r="L42" s="226">
        <v>0</v>
      </c>
    </row>
    <row r="43" spans="1:12" x14ac:dyDescent="0.25">
      <c r="A43" s="43"/>
      <c r="B43" s="34" t="s">
        <v>14</v>
      </c>
      <c r="C43" s="223" t="s">
        <v>128</v>
      </c>
      <c r="D43" s="38">
        <v>44005</v>
      </c>
      <c r="E43" s="49">
        <v>6904</v>
      </c>
      <c r="F43" s="221">
        <v>44680</v>
      </c>
      <c r="G43" s="73">
        <v>46196</v>
      </c>
      <c r="H43" s="224">
        <v>4</v>
      </c>
      <c r="I43" s="227">
        <v>20000000</v>
      </c>
      <c r="J43" s="148">
        <v>0</v>
      </c>
      <c r="K43" s="228">
        <v>0</v>
      </c>
      <c r="L43" s="226">
        <v>20000000</v>
      </c>
    </row>
    <row r="44" spans="1:12" x14ac:dyDescent="0.25">
      <c r="A44" s="54"/>
      <c r="B44" s="54"/>
      <c r="C44" s="55" t="s">
        <v>44</v>
      </c>
      <c r="D44" s="83"/>
      <c r="E44" s="83"/>
      <c r="F44" s="83"/>
      <c r="G44" s="83"/>
      <c r="H44" s="7"/>
      <c r="I44" s="57">
        <v>2070800000</v>
      </c>
      <c r="J44" s="57">
        <v>1123700308.04</v>
      </c>
      <c r="K44" s="4">
        <v>0.54300000000000004</v>
      </c>
      <c r="L44" s="57">
        <v>947099691.95999992</v>
      </c>
    </row>
    <row r="45" spans="1:12" x14ac:dyDescent="0.25">
      <c r="A45" s="58"/>
      <c r="B45" s="39"/>
      <c r="C45" s="59"/>
      <c r="D45" s="59"/>
      <c r="E45" s="59"/>
      <c r="F45" s="59"/>
      <c r="G45" s="59"/>
      <c r="H45" s="5"/>
      <c r="I45" s="60"/>
      <c r="J45" s="59"/>
      <c r="K45" s="59"/>
      <c r="L45" s="61"/>
    </row>
    <row r="46" spans="1:12" x14ac:dyDescent="0.25">
      <c r="A46" s="62" t="s">
        <v>18</v>
      </c>
      <c r="B46" s="163" t="s">
        <v>14</v>
      </c>
      <c r="C46" s="164" t="s">
        <v>94</v>
      </c>
      <c r="D46" s="165">
        <v>43935</v>
      </c>
      <c r="E46" s="166">
        <v>6524</v>
      </c>
      <c r="F46" s="165">
        <v>43916</v>
      </c>
      <c r="G46" s="165">
        <v>46203</v>
      </c>
      <c r="H46" s="193">
        <v>4</v>
      </c>
      <c r="I46" s="167">
        <v>100000000</v>
      </c>
      <c r="J46" s="167">
        <v>32780600.219999999</v>
      </c>
      <c r="K46" s="168">
        <v>0.3278060022</v>
      </c>
      <c r="L46" s="169">
        <v>67219399.780000001</v>
      </c>
    </row>
    <row r="47" spans="1:12" x14ac:dyDescent="0.25">
      <c r="A47" s="70" t="s">
        <v>18</v>
      </c>
      <c r="B47" s="63" t="s">
        <v>27</v>
      </c>
      <c r="C47" s="64" t="s">
        <v>95</v>
      </c>
      <c r="D47" s="65">
        <v>43619</v>
      </c>
      <c r="E47" s="66">
        <v>6523</v>
      </c>
      <c r="F47" s="65">
        <v>43916</v>
      </c>
      <c r="G47" s="173">
        <v>45657</v>
      </c>
      <c r="H47" s="193">
        <v>3.4694444444444446</v>
      </c>
      <c r="I47" s="67">
        <v>115000000</v>
      </c>
      <c r="J47" s="67">
        <v>32726509</v>
      </c>
      <c r="K47" s="68">
        <v>0.28499999999999998</v>
      </c>
      <c r="L47" s="69">
        <v>82273491</v>
      </c>
    </row>
    <row r="48" spans="1:12" x14ac:dyDescent="0.25">
      <c r="A48" s="70" t="s">
        <v>18</v>
      </c>
      <c r="B48" s="163" t="s">
        <v>27</v>
      </c>
      <c r="C48" s="164" t="s">
        <v>96</v>
      </c>
      <c r="D48" s="165">
        <v>43928</v>
      </c>
      <c r="E48" s="166">
        <v>6524</v>
      </c>
      <c r="F48" s="165">
        <v>43916</v>
      </c>
      <c r="G48" s="165">
        <v>44924</v>
      </c>
      <c r="H48" s="193" t="s">
        <v>119</v>
      </c>
      <c r="I48" s="170">
        <v>20000000</v>
      </c>
      <c r="J48" s="170">
        <v>11950000</v>
      </c>
      <c r="K48" s="171">
        <v>0.59750000000000003</v>
      </c>
      <c r="L48" s="172">
        <v>8050000</v>
      </c>
    </row>
    <row r="49" spans="1:12" x14ac:dyDescent="0.25">
      <c r="A49" s="70" t="s">
        <v>18</v>
      </c>
      <c r="B49" s="63" t="s">
        <v>23</v>
      </c>
      <c r="C49" s="64" t="s">
        <v>45</v>
      </c>
      <c r="D49" s="65">
        <v>42626</v>
      </c>
      <c r="E49" s="66">
        <v>6025</v>
      </c>
      <c r="F49" s="65">
        <v>43105</v>
      </c>
      <c r="G49" s="65">
        <v>45473</v>
      </c>
      <c r="H49" s="193">
        <v>2</v>
      </c>
      <c r="I49" s="67">
        <v>100000000</v>
      </c>
      <c r="J49" s="67">
        <v>27992539.300000001</v>
      </c>
      <c r="K49" s="68">
        <v>0.27992539300000002</v>
      </c>
      <c r="L49" s="69">
        <v>72007460.700000003</v>
      </c>
    </row>
    <row r="50" spans="1:12" x14ac:dyDescent="0.25">
      <c r="A50" s="71"/>
      <c r="B50" s="54"/>
      <c r="C50" s="55" t="s">
        <v>46</v>
      </c>
      <c r="D50" s="56"/>
      <c r="E50" s="56"/>
      <c r="F50" s="56"/>
      <c r="G50" s="56"/>
      <c r="H50" s="3"/>
      <c r="I50" s="57">
        <v>335000000</v>
      </c>
      <c r="J50" s="57">
        <v>105449648.16</v>
      </c>
      <c r="K50" s="6">
        <v>0.315</v>
      </c>
      <c r="L50" s="57">
        <v>229550351.83999997</v>
      </c>
    </row>
    <row r="51" spans="1:12" x14ac:dyDescent="0.25">
      <c r="A51" s="58"/>
      <c r="B51" s="39"/>
      <c r="C51" s="59"/>
      <c r="D51" s="59"/>
      <c r="E51" s="59"/>
      <c r="F51" s="59"/>
      <c r="G51" s="59"/>
      <c r="H51" s="5"/>
      <c r="I51" s="59"/>
      <c r="J51" s="59"/>
      <c r="K51" s="59"/>
      <c r="L51" s="61"/>
    </row>
    <row r="52" spans="1:12" x14ac:dyDescent="0.25">
      <c r="A52" s="43" t="s">
        <v>24</v>
      </c>
      <c r="B52" s="34" t="s">
        <v>13</v>
      </c>
      <c r="C52" s="72" t="s">
        <v>101</v>
      </c>
      <c r="D52" s="73">
        <v>42755</v>
      </c>
      <c r="E52" s="50">
        <v>6023</v>
      </c>
      <c r="F52" s="73">
        <v>43105</v>
      </c>
      <c r="G52" s="73">
        <v>45123</v>
      </c>
      <c r="H52" s="194">
        <v>1.5397260273972602</v>
      </c>
      <c r="I52" s="48">
        <v>150000000</v>
      </c>
      <c r="J52" s="48">
        <v>127001130</v>
      </c>
      <c r="K52" s="74">
        <v>0.84699999999999998</v>
      </c>
      <c r="L52" s="42">
        <v>22998870</v>
      </c>
    </row>
    <row r="53" spans="1:12" x14ac:dyDescent="0.25">
      <c r="A53" s="43" t="s">
        <v>24</v>
      </c>
      <c r="B53" s="34" t="s">
        <v>13</v>
      </c>
      <c r="C53" s="72" t="s">
        <v>102</v>
      </c>
      <c r="D53" s="73">
        <v>43095</v>
      </c>
      <c r="E53" s="45">
        <v>6143</v>
      </c>
      <c r="F53" s="73">
        <v>43319</v>
      </c>
      <c r="G53" s="73">
        <v>45455</v>
      </c>
      <c r="H53" s="194">
        <v>2.4493150684931506</v>
      </c>
      <c r="I53" s="48">
        <v>150000000</v>
      </c>
      <c r="J53" s="48">
        <v>63958579.030000001</v>
      </c>
      <c r="K53" s="74">
        <v>0.42639052686666667</v>
      </c>
      <c r="L53" s="42">
        <v>86041420.969999999</v>
      </c>
    </row>
    <row r="54" spans="1:12" x14ac:dyDescent="0.25">
      <c r="A54" s="43" t="s">
        <v>24</v>
      </c>
      <c r="B54" s="34" t="s">
        <v>13</v>
      </c>
      <c r="C54" s="72" t="s">
        <v>87</v>
      </c>
      <c r="D54" s="73">
        <v>43404</v>
      </c>
      <c r="E54" s="45">
        <v>6347</v>
      </c>
      <c r="F54" s="73">
        <v>43665</v>
      </c>
      <c r="G54" s="73">
        <v>45131</v>
      </c>
      <c r="H54" s="194">
        <v>1.5616438356164384</v>
      </c>
      <c r="I54" s="48">
        <v>170000000</v>
      </c>
      <c r="J54" s="48">
        <v>110495758.61</v>
      </c>
      <c r="K54" s="74">
        <v>0.64997505064705885</v>
      </c>
      <c r="L54" s="42">
        <v>59504241.390000001</v>
      </c>
    </row>
    <row r="55" spans="1:12" x14ac:dyDescent="0.25">
      <c r="A55" s="43" t="s">
        <v>24</v>
      </c>
      <c r="B55" s="34" t="s">
        <v>13</v>
      </c>
      <c r="C55" s="72" t="s">
        <v>107</v>
      </c>
      <c r="D55" s="73">
        <v>44144</v>
      </c>
      <c r="E55" s="45">
        <v>6876</v>
      </c>
      <c r="F55" s="73">
        <v>44546</v>
      </c>
      <c r="G55" s="73">
        <v>46372</v>
      </c>
      <c r="H55" s="194">
        <v>4.9616438356164387</v>
      </c>
      <c r="I55" s="48">
        <v>250000000</v>
      </c>
      <c r="J55" s="48">
        <v>0</v>
      </c>
      <c r="K55" s="74">
        <v>0</v>
      </c>
      <c r="L55" s="42">
        <v>250000000</v>
      </c>
    </row>
    <row r="56" spans="1:12" x14ac:dyDescent="0.25">
      <c r="A56" s="62" t="s">
        <v>24</v>
      </c>
      <c r="B56" s="34" t="s">
        <v>23</v>
      </c>
      <c r="C56" s="72" t="s">
        <v>77</v>
      </c>
      <c r="D56" s="73">
        <v>42965</v>
      </c>
      <c r="E56" s="45">
        <v>6237</v>
      </c>
      <c r="F56" s="73">
        <v>43437</v>
      </c>
      <c r="G56" s="73">
        <v>44900</v>
      </c>
      <c r="H56" s="194" t="s">
        <v>119</v>
      </c>
      <c r="I56" s="48">
        <v>100000000</v>
      </c>
      <c r="J56" s="48">
        <v>47772875.090000004</v>
      </c>
      <c r="K56" s="74">
        <v>0.47772875090000005</v>
      </c>
      <c r="L56" s="42">
        <v>52227124.909999996</v>
      </c>
    </row>
    <row r="57" spans="1:12" x14ac:dyDescent="0.25">
      <c r="A57" s="43" t="s">
        <v>121</v>
      </c>
      <c r="B57" s="34" t="s">
        <v>23</v>
      </c>
      <c r="C57" s="34" t="s">
        <v>78</v>
      </c>
      <c r="D57" s="73">
        <v>42965</v>
      </c>
      <c r="E57" s="45">
        <v>6235</v>
      </c>
      <c r="F57" s="73">
        <v>43427</v>
      </c>
      <c r="G57" s="73">
        <v>46146</v>
      </c>
      <c r="H57" s="194">
        <v>4.3424657534246576</v>
      </c>
      <c r="I57" s="48">
        <v>100000000</v>
      </c>
      <c r="J57" s="48">
        <v>51144987</v>
      </c>
      <c r="K57" s="74">
        <v>0.51100000000000001</v>
      </c>
      <c r="L57" s="42">
        <v>48855013</v>
      </c>
    </row>
    <row r="58" spans="1:12" x14ac:dyDescent="0.25">
      <c r="A58" s="43" t="s">
        <v>24</v>
      </c>
      <c r="B58" s="34" t="s">
        <v>23</v>
      </c>
      <c r="C58" s="72" t="s">
        <v>48</v>
      </c>
      <c r="D58" s="73">
        <v>41733</v>
      </c>
      <c r="E58" s="50">
        <v>5301</v>
      </c>
      <c r="F58" s="73">
        <v>41941</v>
      </c>
      <c r="G58" s="73">
        <v>45838</v>
      </c>
      <c r="H58" s="194">
        <v>3.4986301369863013</v>
      </c>
      <c r="I58" s="48">
        <v>222076000</v>
      </c>
      <c r="J58" s="48">
        <v>190274298.74000001</v>
      </c>
      <c r="K58" s="74">
        <v>0.8567981174913093</v>
      </c>
      <c r="L58" s="42">
        <v>31801701.25999999</v>
      </c>
    </row>
    <row r="59" spans="1:12" x14ac:dyDescent="0.25">
      <c r="A59" s="43" t="s">
        <v>24</v>
      </c>
      <c r="B59" s="34" t="s">
        <v>23</v>
      </c>
      <c r="C59" s="72" t="s">
        <v>103</v>
      </c>
      <c r="D59" s="73">
        <v>41733</v>
      </c>
      <c r="E59" s="50">
        <v>5300</v>
      </c>
      <c r="F59" s="73">
        <v>41932</v>
      </c>
      <c r="G59" s="75">
        <v>44764</v>
      </c>
      <c r="H59" s="194" t="s">
        <v>126</v>
      </c>
      <c r="I59" s="76">
        <v>50000000</v>
      </c>
      <c r="J59" s="76">
        <v>44077842.899999999</v>
      </c>
      <c r="K59" s="77">
        <v>0.88155685799999994</v>
      </c>
      <c r="L59" s="42">
        <v>5922157.1000000015</v>
      </c>
    </row>
    <row r="60" spans="1:12" x14ac:dyDescent="0.25">
      <c r="A60" s="142" t="s">
        <v>24</v>
      </c>
      <c r="B60" s="34" t="s">
        <v>23</v>
      </c>
      <c r="C60" s="72" t="s">
        <v>41</v>
      </c>
      <c r="D60" s="73">
        <v>43224</v>
      </c>
      <c r="E60" s="50">
        <v>6151</v>
      </c>
      <c r="F60" s="73">
        <v>43361</v>
      </c>
      <c r="G60" s="73">
        <v>45920</v>
      </c>
      <c r="H60" s="194">
        <v>3.7232876712328768</v>
      </c>
      <c r="I60" s="48">
        <v>400000000</v>
      </c>
      <c r="J60" s="48">
        <v>230259077.81</v>
      </c>
      <c r="K60" s="74">
        <v>0.42933463762500002</v>
      </c>
      <c r="L60" s="174">
        <v>169740922.19</v>
      </c>
    </row>
    <row r="61" spans="1:12" x14ac:dyDescent="0.25">
      <c r="A61" s="43" t="s">
        <v>24</v>
      </c>
      <c r="B61" s="34" t="s">
        <v>23</v>
      </c>
      <c r="C61" s="72" t="s">
        <v>79</v>
      </c>
      <c r="D61" s="75">
        <v>42641</v>
      </c>
      <c r="E61" s="36">
        <v>6024</v>
      </c>
      <c r="F61" s="75">
        <v>43104</v>
      </c>
      <c r="G61" s="75">
        <v>45661</v>
      </c>
      <c r="H61" s="194">
        <v>3.0136986301369864</v>
      </c>
      <c r="I61" s="76">
        <v>100000000</v>
      </c>
      <c r="J61" s="76">
        <v>72442703</v>
      </c>
      <c r="K61" s="77">
        <v>0.72442702999999997</v>
      </c>
      <c r="L61" s="42">
        <v>27557297</v>
      </c>
    </row>
    <row r="62" spans="1:12" x14ac:dyDescent="0.25">
      <c r="A62" s="70" t="s">
        <v>24</v>
      </c>
      <c r="B62" s="34" t="s">
        <v>23</v>
      </c>
      <c r="C62" s="72" t="s">
        <v>108</v>
      </c>
      <c r="D62" s="75">
        <v>44067</v>
      </c>
      <c r="E62" s="36">
        <v>6684</v>
      </c>
      <c r="F62" s="75">
        <v>44188</v>
      </c>
      <c r="G62" s="75">
        <v>46014</v>
      </c>
      <c r="H62" s="194">
        <v>3.9808219178082194</v>
      </c>
      <c r="I62" s="76">
        <v>212000000</v>
      </c>
      <c r="J62" s="76">
        <v>33644827</v>
      </c>
      <c r="K62" s="77">
        <v>0.1587020141509434</v>
      </c>
      <c r="L62" s="42">
        <v>178355173</v>
      </c>
    </row>
    <row r="63" spans="1:12" x14ac:dyDescent="0.25">
      <c r="A63" s="70"/>
      <c r="B63" s="34" t="s">
        <v>23</v>
      </c>
      <c r="C63" s="72" t="s">
        <v>129</v>
      </c>
      <c r="D63" s="79">
        <v>43893</v>
      </c>
      <c r="E63" s="52">
        <v>6897</v>
      </c>
      <c r="F63" s="79">
        <v>44652</v>
      </c>
      <c r="G63" s="79">
        <v>46815</v>
      </c>
      <c r="H63" s="202">
        <v>6</v>
      </c>
      <c r="I63" s="76">
        <v>100000000</v>
      </c>
      <c r="J63" s="76">
        <v>0</v>
      </c>
      <c r="K63" s="77">
        <v>0</v>
      </c>
      <c r="L63" s="42">
        <v>100000000</v>
      </c>
    </row>
    <row r="64" spans="1:12" x14ac:dyDescent="0.25">
      <c r="A64" s="71"/>
      <c r="B64" s="54"/>
      <c r="C64" s="55" t="s">
        <v>49</v>
      </c>
      <c r="D64" s="56"/>
      <c r="E64" s="56"/>
      <c r="F64" s="56"/>
      <c r="G64" s="56"/>
      <c r="H64" s="3"/>
      <c r="I64" s="57">
        <v>2004076000</v>
      </c>
      <c r="J64" s="57">
        <v>971072078.99000001</v>
      </c>
      <c r="K64" s="6">
        <v>0.48499999999999999</v>
      </c>
      <c r="L64" s="57">
        <v>1033003921.01</v>
      </c>
    </row>
    <row r="65" spans="1:12" x14ac:dyDescent="0.25">
      <c r="A65" s="31"/>
      <c r="B65" s="39"/>
      <c r="C65" s="59"/>
      <c r="D65" s="59"/>
      <c r="E65" s="59"/>
      <c r="F65" s="59"/>
      <c r="G65" s="59"/>
      <c r="H65" s="5"/>
      <c r="I65" s="59"/>
      <c r="J65" s="59"/>
      <c r="K65" s="61"/>
      <c r="L65" s="61"/>
    </row>
    <row r="66" spans="1:12" x14ac:dyDescent="0.25">
      <c r="A66" s="33" t="s">
        <v>28</v>
      </c>
      <c r="B66" s="34" t="s">
        <v>23</v>
      </c>
      <c r="C66" s="72" t="s">
        <v>78</v>
      </c>
      <c r="D66" s="75">
        <v>42975</v>
      </c>
      <c r="E66" s="39">
        <v>6235</v>
      </c>
      <c r="F66" s="75">
        <v>43427</v>
      </c>
      <c r="G66" s="75">
        <v>46005</v>
      </c>
      <c r="H66" s="195">
        <v>4.2904109589041095</v>
      </c>
      <c r="I66" s="76">
        <v>42857143</v>
      </c>
      <c r="J66" s="76">
        <v>20160152.880000003</v>
      </c>
      <c r="K66" s="77">
        <v>0.39231011922563302</v>
      </c>
      <c r="L66" s="42">
        <v>22696990.119999997</v>
      </c>
    </row>
    <row r="67" spans="1:12" x14ac:dyDescent="0.25">
      <c r="A67" s="43" t="s">
        <v>28</v>
      </c>
      <c r="B67" s="34" t="s">
        <v>23</v>
      </c>
      <c r="C67" s="72" t="s">
        <v>77</v>
      </c>
      <c r="D67" s="75">
        <v>42975</v>
      </c>
      <c r="E67" s="39">
        <v>6237</v>
      </c>
      <c r="F67" s="75">
        <v>43437</v>
      </c>
      <c r="G67" s="75">
        <v>44909</v>
      </c>
      <c r="H67" s="196" t="s">
        <v>119</v>
      </c>
      <c r="I67" s="76">
        <v>42911000</v>
      </c>
      <c r="J67" s="76">
        <v>22243180</v>
      </c>
      <c r="K67" s="77">
        <v>0.51800000000000002</v>
      </c>
      <c r="L67" s="42">
        <v>20667820</v>
      </c>
    </row>
    <row r="68" spans="1:12" x14ac:dyDescent="0.25">
      <c r="A68" s="43" t="s">
        <v>28</v>
      </c>
      <c r="B68" s="34" t="s">
        <v>23</v>
      </c>
      <c r="C68" s="72" t="s">
        <v>52</v>
      </c>
      <c r="D68" s="75">
        <v>42160</v>
      </c>
      <c r="E68" s="39">
        <v>5600</v>
      </c>
      <c r="F68" s="75">
        <v>42506</v>
      </c>
      <c r="G68" s="75">
        <v>45465</v>
      </c>
      <c r="H68" s="195">
        <v>2</v>
      </c>
      <c r="I68" s="76">
        <v>140000000</v>
      </c>
      <c r="J68" s="76">
        <v>96556655.629999995</v>
      </c>
      <c r="K68" s="77">
        <v>0.63638577500000004</v>
      </c>
      <c r="L68" s="42">
        <v>43443344.370000005</v>
      </c>
    </row>
    <row r="69" spans="1:12" x14ac:dyDescent="0.25">
      <c r="A69" s="43" t="s">
        <v>28</v>
      </c>
      <c r="B69" s="34" t="s">
        <v>23</v>
      </c>
      <c r="C69" s="72" t="s">
        <v>79</v>
      </c>
      <c r="D69" s="75">
        <v>42640</v>
      </c>
      <c r="E69" s="39">
        <v>6024</v>
      </c>
      <c r="F69" s="75">
        <v>43104</v>
      </c>
      <c r="G69" s="75">
        <v>45334</v>
      </c>
      <c r="H69" s="195">
        <v>2.452054794520548</v>
      </c>
      <c r="I69" s="76">
        <v>42750000</v>
      </c>
      <c r="J69" s="76">
        <v>26693539</v>
      </c>
      <c r="K69" s="77">
        <v>0.624</v>
      </c>
      <c r="L69" s="76">
        <v>16056461</v>
      </c>
    </row>
    <row r="70" spans="1:12" x14ac:dyDescent="0.25">
      <c r="A70" s="43"/>
      <c r="B70" s="34" t="s">
        <v>23</v>
      </c>
      <c r="C70" s="72" t="s">
        <v>130</v>
      </c>
      <c r="D70" s="75">
        <v>44516</v>
      </c>
      <c r="E70" s="39">
        <v>6898</v>
      </c>
      <c r="F70" s="75">
        <v>44652</v>
      </c>
      <c r="G70" s="75">
        <v>47073</v>
      </c>
      <c r="H70" s="195">
        <v>6</v>
      </c>
      <c r="I70" s="76">
        <v>354245764</v>
      </c>
      <c r="J70" s="76">
        <v>0</v>
      </c>
      <c r="K70" s="77">
        <v>0</v>
      </c>
      <c r="L70" s="76">
        <v>354245764</v>
      </c>
    </row>
    <row r="71" spans="1:12" x14ac:dyDescent="0.25">
      <c r="A71" s="43" t="s">
        <v>28</v>
      </c>
      <c r="B71" s="34" t="s">
        <v>13</v>
      </c>
      <c r="C71" s="78" t="s">
        <v>91</v>
      </c>
      <c r="D71" s="79">
        <v>43606</v>
      </c>
      <c r="E71" s="54">
        <v>6493</v>
      </c>
      <c r="F71" s="79">
        <v>43832</v>
      </c>
      <c r="G71" s="79">
        <v>44935</v>
      </c>
      <c r="H71" s="197">
        <v>1.3589041095890411</v>
      </c>
      <c r="I71" s="80">
        <v>70000000</v>
      </c>
      <c r="J71" s="80">
        <v>44348301.670000002</v>
      </c>
      <c r="K71" s="81">
        <v>0.63354716671428579</v>
      </c>
      <c r="L71" s="80">
        <v>25651698.329999998</v>
      </c>
    </row>
    <row r="72" spans="1:12" x14ac:dyDescent="0.25">
      <c r="A72" s="54"/>
      <c r="B72" s="54"/>
      <c r="C72" s="82" t="s">
        <v>50</v>
      </c>
      <c r="D72" s="83"/>
      <c r="E72" s="83"/>
      <c r="F72" s="83"/>
      <c r="G72" s="83"/>
      <c r="H72" s="7"/>
      <c r="I72" s="84">
        <v>692763907</v>
      </c>
      <c r="J72" s="84">
        <v>210001829.18000001</v>
      </c>
      <c r="K72" s="8">
        <v>0.3031362157555359</v>
      </c>
      <c r="L72" s="84">
        <v>482762077.81999999</v>
      </c>
    </row>
    <row r="73" spans="1:12" x14ac:dyDescent="0.25">
      <c r="A73" s="58"/>
      <c r="B73" s="39"/>
      <c r="C73" s="85"/>
      <c r="D73" s="86"/>
      <c r="E73" s="86"/>
      <c r="F73" s="86"/>
      <c r="G73" s="86"/>
      <c r="H73" s="9"/>
      <c r="I73" s="87"/>
      <c r="J73" s="87"/>
      <c r="K73" s="10"/>
      <c r="L73" s="87"/>
    </row>
    <row r="74" spans="1:12" x14ac:dyDescent="0.25">
      <c r="A74" s="33" t="s">
        <v>20</v>
      </c>
      <c r="B74" s="34" t="s">
        <v>14</v>
      </c>
      <c r="C74" s="88" t="s">
        <v>80</v>
      </c>
      <c r="D74" s="75">
        <v>42649</v>
      </c>
      <c r="E74" s="39">
        <v>6215</v>
      </c>
      <c r="F74" s="75">
        <v>43404</v>
      </c>
      <c r="G74" s="75">
        <v>45838</v>
      </c>
      <c r="H74" s="195">
        <v>3</v>
      </c>
      <c r="I74" s="148">
        <v>16962880</v>
      </c>
      <c r="J74" s="149">
        <v>3049213.8058759999</v>
      </c>
      <c r="K74" s="46">
        <v>0.18318767495184823</v>
      </c>
      <c r="L74" s="41">
        <v>13913666</v>
      </c>
    </row>
    <row r="75" spans="1:12" x14ac:dyDescent="0.25">
      <c r="A75" s="43" t="s">
        <v>20</v>
      </c>
      <c r="B75" s="34" t="s">
        <v>14</v>
      </c>
      <c r="C75" s="89" t="s">
        <v>81</v>
      </c>
      <c r="D75" s="79">
        <v>43095</v>
      </c>
      <c r="E75" s="54">
        <v>6216</v>
      </c>
      <c r="F75" s="79">
        <v>43404</v>
      </c>
      <c r="G75" s="79">
        <v>45473</v>
      </c>
      <c r="H75" s="197">
        <v>2</v>
      </c>
      <c r="I75" s="150">
        <v>10000000</v>
      </c>
      <c r="J75" s="151">
        <v>4370814.33</v>
      </c>
      <c r="K75" s="152">
        <v>0.38982655199999999</v>
      </c>
      <c r="L75" s="153">
        <v>5629185.6699999999</v>
      </c>
    </row>
    <row r="76" spans="1:12" x14ac:dyDescent="0.25">
      <c r="A76" s="54"/>
      <c r="B76" s="54"/>
      <c r="C76" s="82" t="s">
        <v>51</v>
      </c>
      <c r="D76" s="83"/>
      <c r="E76" s="83"/>
      <c r="F76" s="83"/>
      <c r="G76" s="90"/>
      <c r="H76" s="7"/>
      <c r="I76" s="120">
        <v>26962880</v>
      </c>
      <c r="J76" s="120">
        <v>7420028.1358759999</v>
      </c>
      <c r="K76" s="154">
        <v>0.27847418253410544</v>
      </c>
      <c r="L76" s="120">
        <v>19542852</v>
      </c>
    </row>
    <row r="77" spans="1:12" x14ac:dyDescent="0.25">
      <c r="A77" s="210"/>
      <c r="B77" s="34"/>
      <c r="C77" s="94"/>
      <c r="D77" s="211"/>
      <c r="E77" s="211"/>
      <c r="F77" s="211"/>
      <c r="G77" s="211"/>
      <c r="H77" s="212"/>
      <c r="I77" s="213"/>
      <c r="J77" s="213"/>
      <c r="K77" s="214"/>
      <c r="L77" s="213"/>
    </row>
    <row r="78" spans="1:12" x14ac:dyDescent="0.25">
      <c r="A78" s="210"/>
      <c r="B78" s="34" t="s">
        <v>13</v>
      </c>
      <c r="C78" s="215" t="s">
        <v>54</v>
      </c>
      <c r="D78" s="216">
        <v>43075</v>
      </c>
      <c r="E78" s="217">
        <v>6143</v>
      </c>
      <c r="F78" s="216">
        <v>43105</v>
      </c>
      <c r="G78" s="73">
        <v>44926</v>
      </c>
      <c r="H78" s="218" t="s">
        <v>119</v>
      </c>
      <c r="I78" s="172">
        <v>21600000</v>
      </c>
      <c r="J78" s="41">
        <v>8443989</v>
      </c>
      <c r="K78" s="219">
        <v>0.39100000000000001</v>
      </c>
      <c r="L78" s="41">
        <v>13156011</v>
      </c>
    </row>
    <row r="79" spans="1:12" x14ac:dyDescent="0.25">
      <c r="A79" s="58"/>
      <c r="B79" s="39" t="s">
        <v>13</v>
      </c>
      <c r="C79" s="215" t="s">
        <v>123</v>
      </c>
      <c r="D79" s="75">
        <v>42786</v>
      </c>
      <c r="E79" s="36">
        <v>6023</v>
      </c>
      <c r="F79" s="75">
        <v>43105</v>
      </c>
      <c r="G79" s="75">
        <v>44926</v>
      </c>
      <c r="H79" s="229" t="s">
        <v>119</v>
      </c>
      <c r="I79" s="69">
        <v>10400000</v>
      </c>
      <c r="J79" s="42">
        <v>1248816.79</v>
      </c>
      <c r="K79" s="11">
        <v>0.1200785375</v>
      </c>
      <c r="L79" s="42">
        <v>9151183.2100000009</v>
      </c>
    </row>
    <row r="80" spans="1:12" x14ac:dyDescent="0.25">
      <c r="A80" s="62" t="s">
        <v>33</v>
      </c>
      <c r="B80" s="34" t="s">
        <v>23</v>
      </c>
      <c r="C80" s="35" t="s">
        <v>34</v>
      </c>
      <c r="D80" s="75">
        <v>40627</v>
      </c>
      <c r="E80" s="39">
        <v>5133</v>
      </c>
      <c r="F80" s="75">
        <v>41632</v>
      </c>
      <c r="G80" s="38">
        <v>45104</v>
      </c>
      <c r="H80" s="230">
        <v>1</v>
      </c>
      <c r="I80" s="42">
        <v>19000000</v>
      </c>
      <c r="J80" s="42">
        <v>6877568.9819999998</v>
      </c>
      <c r="K80" s="11">
        <v>0.36197731484210527</v>
      </c>
      <c r="L80" s="42">
        <v>12122431.017999999</v>
      </c>
    </row>
    <row r="81" spans="1:12" x14ac:dyDescent="0.25">
      <c r="A81" s="43" t="s">
        <v>33</v>
      </c>
      <c r="B81" s="34" t="s">
        <v>23</v>
      </c>
      <c r="C81" s="92" t="s">
        <v>52</v>
      </c>
      <c r="D81" s="79">
        <v>42288</v>
      </c>
      <c r="E81" s="39">
        <v>5600</v>
      </c>
      <c r="F81" s="79">
        <v>42506</v>
      </c>
      <c r="G81" s="200">
        <v>45473</v>
      </c>
      <c r="H81" s="199">
        <v>2</v>
      </c>
      <c r="I81" s="53">
        <v>43364000</v>
      </c>
      <c r="J81" s="53">
        <v>27645077.899999999</v>
      </c>
      <c r="K81" s="12">
        <v>0.63609097869200248</v>
      </c>
      <c r="L81" s="53">
        <v>15718922.100000001</v>
      </c>
    </row>
    <row r="82" spans="1:12" x14ac:dyDescent="0.25">
      <c r="A82" s="54"/>
      <c r="B82" s="54"/>
      <c r="C82" s="55" t="s">
        <v>53</v>
      </c>
      <c r="D82" s="56"/>
      <c r="E82" s="56"/>
      <c r="F82" s="56"/>
      <c r="G82" s="176"/>
      <c r="H82" s="3"/>
      <c r="I82" s="57">
        <v>94364000</v>
      </c>
      <c r="J82" s="57">
        <v>44215453.002000004</v>
      </c>
      <c r="K82" s="6">
        <v>0.46856272521300502</v>
      </c>
      <c r="L82" s="57">
        <v>50148546.997999996</v>
      </c>
    </row>
    <row r="83" spans="1:12" x14ac:dyDescent="0.25">
      <c r="A83" s="58"/>
      <c r="B83" s="34"/>
      <c r="C83" s="94"/>
      <c r="D83" s="35"/>
      <c r="E83" s="35"/>
      <c r="F83" s="159"/>
      <c r="G83" s="32"/>
      <c r="H83" s="157"/>
      <c r="I83" s="160"/>
      <c r="J83" s="160"/>
      <c r="K83" s="158"/>
      <c r="L83" s="160"/>
    </row>
    <row r="84" spans="1:12" x14ac:dyDescent="0.25">
      <c r="A84" s="62" t="s">
        <v>36</v>
      </c>
      <c r="B84" s="34" t="s">
        <v>13</v>
      </c>
      <c r="C84" s="35" t="s">
        <v>54</v>
      </c>
      <c r="D84" s="73">
        <v>43075</v>
      </c>
      <c r="E84" s="37">
        <v>6143</v>
      </c>
      <c r="F84" s="75">
        <v>43319</v>
      </c>
      <c r="G84" s="38">
        <v>45273</v>
      </c>
      <c r="H84" s="196">
        <v>2.4027777777777777</v>
      </c>
      <c r="I84" s="42">
        <v>94000000</v>
      </c>
      <c r="J84" s="42">
        <v>30760609.239999998</v>
      </c>
      <c r="K84" s="11">
        <v>0.32724052382978724</v>
      </c>
      <c r="L84" s="42">
        <v>63239390.760000005</v>
      </c>
    </row>
    <row r="85" spans="1:12" x14ac:dyDescent="0.25">
      <c r="A85" s="54"/>
      <c r="B85" s="54"/>
      <c r="C85" s="55" t="s">
        <v>55</v>
      </c>
      <c r="D85" s="56"/>
      <c r="E85" s="56"/>
      <c r="F85" s="56"/>
      <c r="G85" s="93"/>
      <c r="H85" s="175"/>
      <c r="I85" s="57">
        <v>94000000</v>
      </c>
      <c r="J85" s="57">
        <v>30760609.239999998</v>
      </c>
      <c r="K85" s="6">
        <v>0.32724052382978724</v>
      </c>
      <c r="L85" s="178">
        <v>63239390.760000005</v>
      </c>
    </row>
    <row r="86" spans="1:12" x14ac:dyDescent="0.25">
      <c r="A86" s="95"/>
      <c r="B86" s="96"/>
      <c r="C86" s="97"/>
      <c r="D86" s="98"/>
      <c r="E86" s="99"/>
      <c r="F86" s="98"/>
      <c r="G86" s="98"/>
      <c r="H86" s="14"/>
      <c r="I86" s="100"/>
      <c r="J86" s="101"/>
      <c r="K86" s="102"/>
      <c r="L86" s="100"/>
    </row>
    <row r="87" spans="1:12" x14ac:dyDescent="0.25">
      <c r="A87" s="103" t="s">
        <v>56</v>
      </c>
      <c r="B87" s="104"/>
      <c r="C87" s="104"/>
      <c r="D87" s="105"/>
      <c r="E87" s="105"/>
      <c r="F87" s="104"/>
      <c r="G87" s="104"/>
      <c r="H87" s="15"/>
      <c r="I87" s="106">
        <v>5317966787</v>
      </c>
      <c r="J87" s="106">
        <v>2492619955</v>
      </c>
      <c r="K87" s="16">
        <v>0.46899999999999997</v>
      </c>
      <c r="L87" s="106">
        <v>2825346832</v>
      </c>
    </row>
    <row r="88" spans="1:12" x14ac:dyDescent="0.25">
      <c r="A88" s="107"/>
      <c r="B88" s="108"/>
      <c r="C88" s="108"/>
      <c r="D88" s="109"/>
      <c r="E88" s="109"/>
      <c r="F88" s="108"/>
      <c r="G88" s="108"/>
      <c r="H88" s="17"/>
      <c r="I88" s="110"/>
      <c r="J88" s="111"/>
      <c r="K88" s="112"/>
      <c r="L88" s="110"/>
    </row>
    <row r="89" spans="1:12" x14ac:dyDescent="0.25">
      <c r="A89" s="113"/>
      <c r="B89" s="24"/>
      <c r="C89" s="23"/>
      <c r="D89" s="23"/>
      <c r="E89" s="23"/>
      <c r="F89" s="23"/>
      <c r="G89" s="23"/>
      <c r="I89" s="30"/>
      <c r="J89" s="30"/>
      <c r="K89" s="30"/>
      <c r="L89" s="30"/>
    </row>
    <row r="90" spans="1:12" ht="18.75" x14ac:dyDescent="0.3">
      <c r="A90" s="272" t="s">
        <v>57</v>
      </c>
      <c r="B90" s="272"/>
      <c r="C90" s="272"/>
      <c r="D90" s="272"/>
      <c r="E90" s="272"/>
      <c r="F90" s="272"/>
      <c r="G90" s="272"/>
      <c r="H90" s="272"/>
      <c r="I90" s="272"/>
      <c r="J90" s="272"/>
      <c r="K90" s="272"/>
      <c r="L90" s="272"/>
    </row>
    <row r="91" spans="1:12" ht="18.75" x14ac:dyDescent="0.3">
      <c r="A91" s="273" t="s">
        <v>85</v>
      </c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</row>
    <row r="92" spans="1:12" x14ac:dyDescent="0.25">
      <c r="A92" s="114"/>
      <c r="B92" s="24"/>
      <c r="C92" s="23"/>
      <c r="D92" s="23"/>
      <c r="E92" s="23"/>
      <c r="F92" s="23"/>
      <c r="G92" s="23"/>
      <c r="I92" s="23"/>
      <c r="J92" s="23"/>
      <c r="K92" s="23"/>
      <c r="L92" s="23"/>
    </row>
    <row r="93" spans="1:12" x14ac:dyDescent="0.25">
      <c r="A93" s="258" t="s">
        <v>1</v>
      </c>
      <c r="B93" s="258" t="s">
        <v>2</v>
      </c>
      <c r="C93" s="260" t="s">
        <v>3</v>
      </c>
      <c r="D93" s="262" t="s">
        <v>4</v>
      </c>
      <c r="E93" s="264" t="s">
        <v>5</v>
      </c>
      <c r="F93" s="265"/>
      <c r="G93" s="262" t="s">
        <v>6</v>
      </c>
      <c r="H93" s="266" t="s">
        <v>82</v>
      </c>
      <c r="I93" s="268" t="s">
        <v>83</v>
      </c>
      <c r="J93" s="270" t="s">
        <v>92</v>
      </c>
      <c r="K93" s="271"/>
      <c r="L93" s="253" t="s">
        <v>7</v>
      </c>
    </row>
    <row r="94" spans="1:12" x14ac:dyDescent="0.25">
      <c r="A94" s="259"/>
      <c r="B94" s="259" t="s">
        <v>2</v>
      </c>
      <c r="C94" s="274"/>
      <c r="D94" s="263"/>
      <c r="E94" s="28" t="s">
        <v>9</v>
      </c>
      <c r="F94" s="29" t="s">
        <v>10</v>
      </c>
      <c r="G94" s="263" t="s">
        <v>58</v>
      </c>
      <c r="H94" s="267"/>
      <c r="I94" s="269" t="s">
        <v>84</v>
      </c>
      <c r="J94" s="29" t="s">
        <v>8</v>
      </c>
      <c r="K94" s="29" t="s">
        <v>11</v>
      </c>
      <c r="L94" s="254"/>
    </row>
    <row r="95" spans="1:12" x14ac:dyDescent="0.25">
      <c r="A95" s="58"/>
      <c r="B95" s="39"/>
      <c r="C95" s="85"/>
      <c r="D95" s="86"/>
      <c r="E95" s="86"/>
      <c r="F95" s="86"/>
      <c r="G95" s="86"/>
      <c r="H95" s="9"/>
      <c r="I95" s="87"/>
      <c r="J95" s="87"/>
      <c r="K95" s="10"/>
      <c r="L95" s="87"/>
    </row>
    <row r="96" spans="1:12" x14ac:dyDescent="0.25">
      <c r="A96" s="62" t="s">
        <v>39</v>
      </c>
      <c r="B96" s="34" t="s">
        <v>29</v>
      </c>
      <c r="C96" s="35" t="s">
        <v>42</v>
      </c>
      <c r="D96" s="75">
        <v>42934</v>
      </c>
      <c r="E96" s="47">
        <v>6144</v>
      </c>
      <c r="F96" s="75">
        <v>43335</v>
      </c>
      <c r="G96" s="75">
        <v>45492</v>
      </c>
      <c r="H96" s="195">
        <v>3</v>
      </c>
      <c r="I96" s="76">
        <v>20000000</v>
      </c>
      <c r="J96" s="76">
        <v>8320554.4100000001</v>
      </c>
      <c r="K96" s="11">
        <v>0.41602772050000003</v>
      </c>
      <c r="L96" s="42">
        <v>11679445.59</v>
      </c>
    </row>
    <row r="97" spans="1:12" x14ac:dyDescent="0.25">
      <c r="A97" s="43" t="s">
        <v>39</v>
      </c>
      <c r="B97" s="34" t="s">
        <v>23</v>
      </c>
      <c r="C97" s="35" t="s">
        <v>38</v>
      </c>
      <c r="D97" s="75">
        <v>42164</v>
      </c>
      <c r="E97" s="36">
        <v>5519</v>
      </c>
      <c r="F97" s="75">
        <v>42333</v>
      </c>
      <c r="G97" s="75">
        <v>44895</v>
      </c>
      <c r="H97" s="195" t="s">
        <v>109</v>
      </c>
      <c r="I97" s="76">
        <v>25000000</v>
      </c>
      <c r="J97" s="76">
        <v>23869617</v>
      </c>
      <c r="K97" s="11">
        <v>0.95478468000000005</v>
      </c>
      <c r="L97" s="42">
        <v>1130383</v>
      </c>
    </row>
    <row r="98" spans="1:12" x14ac:dyDescent="0.25">
      <c r="A98" s="54"/>
      <c r="B98" s="54"/>
      <c r="C98" s="55" t="s">
        <v>59</v>
      </c>
      <c r="D98" s="56"/>
      <c r="E98" s="56"/>
      <c r="F98" s="56"/>
      <c r="G98" s="93"/>
      <c r="H98" s="3"/>
      <c r="I98" s="57">
        <v>45000000</v>
      </c>
      <c r="J98" s="57">
        <v>32190171.41</v>
      </c>
      <c r="K98" s="6">
        <v>0.71533714244444446</v>
      </c>
      <c r="L98" s="57">
        <v>12809828.59</v>
      </c>
    </row>
    <row r="99" spans="1:12" x14ac:dyDescent="0.25">
      <c r="A99" s="58"/>
      <c r="B99" s="39"/>
      <c r="C99" s="32"/>
      <c r="D99" s="32"/>
      <c r="E99" s="32"/>
      <c r="F99" s="32"/>
      <c r="G99" s="32"/>
      <c r="H99" s="2"/>
      <c r="I99" s="32"/>
      <c r="J99" s="32"/>
      <c r="K99" s="32"/>
      <c r="L99" s="32"/>
    </row>
    <row r="100" spans="1:12" x14ac:dyDescent="0.25">
      <c r="A100" s="62" t="s">
        <v>40</v>
      </c>
      <c r="B100" s="39" t="s">
        <v>23</v>
      </c>
      <c r="C100" s="92" t="s">
        <v>60</v>
      </c>
      <c r="D100" s="79">
        <v>41814</v>
      </c>
      <c r="E100" s="52">
        <v>5283</v>
      </c>
      <c r="F100" s="79">
        <v>41914</v>
      </c>
      <c r="G100" s="79">
        <v>44840</v>
      </c>
      <c r="H100" s="197" t="s">
        <v>112</v>
      </c>
      <c r="I100" s="186">
        <v>139254591</v>
      </c>
      <c r="J100" s="80">
        <v>130204154</v>
      </c>
      <c r="K100" s="116">
        <v>0.93500000000000005</v>
      </c>
      <c r="L100" s="117">
        <v>9050436</v>
      </c>
    </row>
    <row r="101" spans="1:12" x14ac:dyDescent="0.25">
      <c r="A101" s="54"/>
      <c r="B101" s="54"/>
      <c r="C101" s="118" t="s">
        <v>61</v>
      </c>
      <c r="D101" s="119"/>
      <c r="E101" s="119"/>
      <c r="F101" s="119"/>
      <c r="G101" s="119"/>
      <c r="H101" s="18"/>
      <c r="I101" s="120">
        <v>139254591</v>
      </c>
      <c r="J101" s="120">
        <v>130204154</v>
      </c>
      <c r="K101" s="19">
        <v>0.93500000000000005</v>
      </c>
      <c r="L101" s="120">
        <v>9050436</v>
      </c>
    </row>
    <row r="102" spans="1:12" x14ac:dyDescent="0.25">
      <c r="A102" s="95"/>
      <c r="B102" s="96"/>
      <c r="C102" s="97"/>
      <c r="D102" s="98"/>
      <c r="E102" s="99"/>
      <c r="F102" s="98"/>
      <c r="G102" s="98"/>
      <c r="H102" s="14"/>
      <c r="I102" s="100"/>
      <c r="J102" s="101"/>
      <c r="K102" s="102"/>
      <c r="L102" s="100"/>
    </row>
    <row r="103" spans="1:12" x14ac:dyDescent="0.25">
      <c r="A103" s="103" t="s">
        <v>62</v>
      </c>
      <c r="B103" s="104"/>
      <c r="C103" s="104"/>
      <c r="D103" s="105"/>
      <c r="E103" s="105"/>
      <c r="F103" s="104"/>
      <c r="G103" s="104"/>
      <c r="H103" s="15"/>
      <c r="I103" s="106">
        <v>184254591</v>
      </c>
      <c r="J103" s="106">
        <v>162394326</v>
      </c>
      <c r="K103" s="16">
        <v>0.88100000000000001</v>
      </c>
      <c r="L103" s="106">
        <v>21860265</v>
      </c>
    </row>
    <row r="104" spans="1:12" x14ac:dyDescent="0.25">
      <c r="A104" s="107"/>
      <c r="B104" s="108"/>
      <c r="C104" s="108"/>
      <c r="D104" s="109"/>
      <c r="E104" s="109"/>
      <c r="F104" s="108"/>
      <c r="G104" s="108"/>
      <c r="H104" s="17"/>
      <c r="I104" s="110"/>
      <c r="J104" s="111"/>
      <c r="K104" s="112"/>
      <c r="L104" s="110"/>
    </row>
    <row r="105" spans="1:12" x14ac:dyDescent="0.25">
      <c r="A105" s="121"/>
      <c r="B105" s="121"/>
      <c r="C105" s="122"/>
      <c r="D105" s="122"/>
      <c r="E105" s="122"/>
      <c r="F105" s="122"/>
      <c r="G105" s="122"/>
      <c r="H105" s="20"/>
      <c r="I105" s="133"/>
      <c r="J105" s="133"/>
      <c r="K105" s="133"/>
      <c r="L105" s="133"/>
    </row>
    <row r="106" spans="1:12" x14ac:dyDescent="0.25">
      <c r="A106" s="123"/>
      <c r="B106" s="124"/>
      <c r="C106" s="124"/>
      <c r="D106" s="125"/>
      <c r="E106" s="125"/>
      <c r="F106" s="124"/>
      <c r="G106" s="124"/>
      <c r="H106" s="21"/>
      <c r="I106" s="126"/>
      <c r="J106" s="127"/>
      <c r="K106" s="128"/>
      <c r="L106" s="126"/>
    </row>
    <row r="107" spans="1:12" x14ac:dyDescent="0.25">
      <c r="A107" s="103" t="s">
        <v>63</v>
      </c>
      <c r="B107" s="97"/>
      <c r="C107" s="97"/>
      <c r="D107" s="96"/>
      <c r="E107" s="96"/>
      <c r="F107" s="97"/>
      <c r="G107" s="97"/>
      <c r="H107" s="13"/>
      <c r="I107" s="106">
        <v>5502221378</v>
      </c>
      <c r="J107" s="106">
        <v>2655014280</v>
      </c>
      <c r="K107" s="155">
        <v>0.48299999999999998</v>
      </c>
      <c r="L107" s="106">
        <v>2847207097</v>
      </c>
    </row>
    <row r="108" spans="1:12" x14ac:dyDescent="0.25">
      <c r="A108" s="129"/>
      <c r="B108" s="108"/>
      <c r="C108" s="108"/>
      <c r="D108" s="109"/>
      <c r="E108" s="109"/>
      <c r="F108" s="108"/>
      <c r="G108" s="108"/>
      <c r="H108" s="17"/>
      <c r="I108" s="130"/>
      <c r="J108" s="131"/>
      <c r="K108" s="132"/>
      <c r="L108" s="130"/>
    </row>
    <row r="109" spans="1:12" x14ac:dyDescent="0.25">
      <c r="A109" s="122"/>
      <c r="B109" s="122"/>
      <c r="C109" s="122"/>
      <c r="D109" s="122"/>
      <c r="E109" s="122"/>
      <c r="F109" s="122"/>
      <c r="G109" s="122"/>
      <c r="H109" s="20"/>
      <c r="I109" s="133"/>
      <c r="J109" s="133"/>
      <c r="K109" s="133"/>
      <c r="L109" s="133"/>
    </row>
    <row r="110" spans="1:12" x14ac:dyDescent="0.25">
      <c r="A110" s="140" t="s">
        <v>134</v>
      </c>
      <c r="B110" s="23"/>
      <c r="C110" s="135"/>
      <c r="D110" s="122"/>
      <c r="E110" s="122"/>
      <c r="F110" s="122"/>
      <c r="G110" s="122"/>
      <c r="H110" s="20"/>
      <c r="I110" s="23"/>
      <c r="J110" s="23"/>
      <c r="K110" s="23"/>
      <c r="L110" s="23"/>
    </row>
    <row r="111" spans="1:12" x14ac:dyDescent="0.25">
      <c r="A111" s="141" t="s">
        <v>86</v>
      </c>
      <c r="B111" s="23"/>
      <c r="C111" s="136"/>
      <c r="D111" s="23"/>
      <c r="E111" s="23"/>
      <c r="F111" s="23"/>
      <c r="G111" s="23"/>
      <c r="I111" s="23"/>
      <c r="J111" s="23"/>
      <c r="K111" s="23"/>
      <c r="L111" s="23"/>
    </row>
    <row r="112" spans="1:12" x14ac:dyDescent="0.25">
      <c r="A112" s="134"/>
      <c r="B112" s="91"/>
      <c r="C112" s="23"/>
      <c r="D112" s="23"/>
      <c r="E112" s="23"/>
      <c r="F112" s="23"/>
      <c r="G112" s="23"/>
      <c r="I112" s="30"/>
      <c r="J112" s="30"/>
      <c r="K112" s="30"/>
      <c r="L112" s="30"/>
    </row>
  </sheetData>
  <mergeCells count="25">
    <mergeCell ref="A90:L90"/>
    <mergeCell ref="A91:L91"/>
    <mergeCell ref="G93:G94"/>
    <mergeCell ref="H93:H94"/>
    <mergeCell ref="I93:I94"/>
    <mergeCell ref="J93:K93"/>
    <mergeCell ref="L93:L94"/>
    <mergeCell ref="A93:A94"/>
    <mergeCell ref="B93:B94"/>
    <mergeCell ref="C93:C94"/>
    <mergeCell ref="D93:D94"/>
    <mergeCell ref="E93:F93"/>
    <mergeCell ref="A6:L6"/>
    <mergeCell ref="A7:L7"/>
    <mergeCell ref="A8:L8"/>
    <mergeCell ref="A10:A11"/>
    <mergeCell ref="B10:B11"/>
    <mergeCell ref="C10:C11"/>
    <mergeCell ref="D10:D11"/>
    <mergeCell ref="E10:F10"/>
    <mergeCell ref="G10:G11"/>
    <mergeCell ref="H10:H11"/>
    <mergeCell ref="I10:I11"/>
    <mergeCell ref="J10:K10"/>
    <mergeCell ref="L10:L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11"/>
  <sheetViews>
    <sheetView showGridLines="0" showRowColHeaders="0" zoomScale="60" zoomScaleNormal="60" workbookViewId="0">
      <selection activeCell="D9" sqref="D9:D10"/>
    </sheetView>
  </sheetViews>
  <sheetFormatPr baseColWidth="10" defaultRowHeight="15" x14ac:dyDescent="0.25"/>
  <cols>
    <col min="2" max="2" width="11.5703125" customWidth="1"/>
    <col min="3" max="3" width="94.140625" customWidth="1"/>
    <col min="4" max="4" width="15.5703125" customWidth="1"/>
    <col min="7" max="7" width="13.140625" customWidth="1"/>
    <col min="8" max="8" width="25.5703125" customWidth="1"/>
    <col min="9" max="9" width="21" customWidth="1"/>
    <col min="10" max="10" width="19" customWidth="1"/>
    <col min="12" max="12" width="19.28515625" customWidth="1"/>
  </cols>
  <sheetData>
    <row r="5" spans="1:12" ht="18.75" x14ac:dyDescent="0.3">
      <c r="A5" s="255" t="s">
        <v>135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8.75" x14ac:dyDescent="0.3">
      <c r="A6" s="256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8.75" x14ac:dyDescent="0.3">
      <c r="A7" s="257" t="s">
        <v>85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2" ht="18.75" x14ac:dyDescent="0.3">
      <c r="A8" s="23"/>
      <c r="B8" s="26"/>
      <c r="C8" s="26"/>
      <c r="D8" s="26"/>
      <c r="E8" s="27"/>
      <c r="F8" s="26"/>
      <c r="G8" s="191"/>
      <c r="H8" s="1"/>
      <c r="I8" s="201"/>
      <c r="J8" s="147"/>
      <c r="K8" s="147"/>
      <c r="L8" s="147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15</v>
      </c>
      <c r="D12" s="38">
        <v>41619</v>
      </c>
      <c r="E12" s="37">
        <v>5184</v>
      </c>
      <c r="F12" s="183">
        <v>41821</v>
      </c>
      <c r="G12" s="40">
        <v>44742</v>
      </c>
      <c r="H12" s="209" t="s">
        <v>136</v>
      </c>
      <c r="I12" s="41">
        <v>50000000</v>
      </c>
      <c r="J12" s="148">
        <v>49202292.450000003</v>
      </c>
      <c r="K12" s="179">
        <v>0.98404584900000003</v>
      </c>
      <c r="L12" s="115">
        <v>797707.54999999702</v>
      </c>
    </row>
    <row r="13" spans="1:12" x14ac:dyDescent="0.25">
      <c r="A13" s="43" t="s">
        <v>12</v>
      </c>
      <c r="B13" s="34" t="s">
        <v>13</v>
      </c>
      <c r="C13" s="35" t="s">
        <v>90</v>
      </c>
      <c r="D13" s="38">
        <v>43560</v>
      </c>
      <c r="E13" s="37">
        <v>6492</v>
      </c>
      <c r="F13" s="183">
        <v>43832</v>
      </c>
      <c r="G13" s="40">
        <v>46029</v>
      </c>
      <c r="H13" s="198">
        <v>4.021917808219178</v>
      </c>
      <c r="I13" s="41">
        <v>125000000</v>
      </c>
      <c r="J13" s="148">
        <v>745989</v>
      </c>
      <c r="K13" s="179">
        <v>5.9679119999999997E-3</v>
      </c>
      <c r="L13" s="115">
        <v>124254011</v>
      </c>
    </row>
    <row r="14" spans="1:12" x14ac:dyDescent="0.25">
      <c r="A14" s="43" t="s">
        <v>12</v>
      </c>
      <c r="B14" s="34" t="s">
        <v>14</v>
      </c>
      <c r="C14" s="44" t="s">
        <v>65</v>
      </c>
      <c r="D14" s="38">
        <v>43224</v>
      </c>
      <c r="E14" s="37">
        <v>6300</v>
      </c>
      <c r="F14" s="183">
        <v>43606</v>
      </c>
      <c r="G14" s="40">
        <v>45437</v>
      </c>
      <c r="H14" s="198">
        <v>2.4</v>
      </c>
      <c r="I14" s="41">
        <v>15000000</v>
      </c>
      <c r="J14" s="148">
        <v>8109498.6900000004</v>
      </c>
      <c r="K14" s="179">
        <v>0.54063324600000007</v>
      </c>
      <c r="L14" s="115">
        <v>6890501.3099999996</v>
      </c>
    </row>
    <row r="15" spans="1:12" x14ac:dyDescent="0.25">
      <c r="A15" s="43" t="s">
        <v>12</v>
      </c>
      <c r="B15" s="34" t="s">
        <v>16</v>
      </c>
      <c r="C15" s="35" t="s">
        <v>19</v>
      </c>
      <c r="D15" s="40">
        <v>42469</v>
      </c>
      <c r="E15" s="37">
        <v>5961</v>
      </c>
      <c r="F15" s="183">
        <v>43039</v>
      </c>
      <c r="G15" s="40">
        <v>44875</v>
      </c>
      <c r="H15" s="198" t="s">
        <v>112</v>
      </c>
      <c r="I15" s="41">
        <v>20000000</v>
      </c>
      <c r="J15" s="149">
        <v>6162908.3899999997</v>
      </c>
      <c r="K15" s="179">
        <v>0.30814541949999996</v>
      </c>
      <c r="L15" s="115">
        <v>13837091.609999999</v>
      </c>
    </row>
    <row r="16" spans="1:12" x14ac:dyDescent="0.25">
      <c r="A16" s="43" t="s">
        <v>12</v>
      </c>
      <c r="B16" s="34" t="s">
        <v>17</v>
      </c>
      <c r="C16" s="177" t="s">
        <v>98</v>
      </c>
      <c r="D16" s="38">
        <v>43560</v>
      </c>
      <c r="E16" s="37">
        <v>6693</v>
      </c>
      <c r="F16" s="183">
        <v>44210</v>
      </c>
      <c r="G16" s="40">
        <v>46406</v>
      </c>
      <c r="H16" s="192">
        <v>5.0547945205479454</v>
      </c>
      <c r="I16" s="48">
        <v>25000000</v>
      </c>
      <c r="J16" s="148">
        <v>2111242.9500000002</v>
      </c>
      <c r="K16" s="181">
        <v>8.4000000000000005E-2</v>
      </c>
      <c r="L16" s="115">
        <v>22888757</v>
      </c>
    </row>
    <row r="17" spans="1:12" x14ac:dyDescent="0.25">
      <c r="A17" s="43" t="s">
        <v>12</v>
      </c>
      <c r="B17" s="34" t="s">
        <v>21</v>
      </c>
      <c r="C17" s="35" t="s">
        <v>66</v>
      </c>
      <c r="D17" s="40">
        <v>41741</v>
      </c>
      <c r="E17" s="37">
        <v>5326</v>
      </c>
      <c r="F17" s="183">
        <v>41943</v>
      </c>
      <c r="G17" s="40">
        <v>44875</v>
      </c>
      <c r="H17" s="192" t="s">
        <v>112</v>
      </c>
      <c r="I17" s="41">
        <v>10000000</v>
      </c>
      <c r="J17" s="148">
        <v>8451939.2400000002</v>
      </c>
      <c r="K17" s="179">
        <v>0.73181019800000002</v>
      </c>
      <c r="L17" s="115">
        <v>1548060.7599999998</v>
      </c>
    </row>
    <row r="18" spans="1:12" x14ac:dyDescent="0.25">
      <c r="A18" s="43" t="s">
        <v>12</v>
      </c>
      <c r="B18" s="34" t="s">
        <v>21</v>
      </c>
      <c r="C18" s="35" t="s">
        <v>100</v>
      </c>
      <c r="D18" s="40">
        <v>42090</v>
      </c>
      <c r="E18" s="37">
        <v>5560</v>
      </c>
      <c r="F18" s="183">
        <v>42411</v>
      </c>
      <c r="G18" s="40">
        <v>44975</v>
      </c>
      <c r="H18" s="192">
        <v>1.1342465753424658</v>
      </c>
      <c r="I18" s="41">
        <v>2000000</v>
      </c>
      <c r="J18" s="148">
        <v>1000003.6200000001</v>
      </c>
      <c r="K18" s="179">
        <v>0.5000018100000001</v>
      </c>
      <c r="L18" s="115">
        <v>999996.37999999989</v>
      </c>
    </row>
    <row r="19" spans="1:12" x14ac:dyDescent="0.25">
      <c r="A19" s="43" t="s">
        <v>12</v>
      </c>
      <c r="B19" s="34" t="s">
        <v>21</v>
      </c>
      <c r="C19" s="35" t="s">
        <v>67</v>
      </c>
      <c r="D19" s="40">
        <v>42934</v>
      </c>
      <c r="E19" s="37">
        <v>6218</v>
      </c>
      <c r="F19" s="183">
        <v>43423</v>
      </c>
      <c r="G19" s="40">
        <v>45253</v>
      </c>
      <c r="H19" s="192">
        <v>1</v>
      </c>
      <c r="I19" s="41">
        <v>10000000</v>
      </c>
      <c r="J19" s="148">
        <v>2215681</v>
      </c>
      <c r="K19" s="179">
        <v>0.22156809999999999</v>
      </c>
      <c r="L19" s="115">
        <v>7784319</v>
      </c>
    </row>
    <row r="20" spans="1:12" x14ac:dyDescent="0.25">
      <c r="A20" s="142" t="s">
        <v>12</v>
      </c>
      <c r="B20" s="34" t="s">
        <v>22</v>
      </c>
      <c r="C20" s="35" t="s">
        <v>68</v>
      </c>
      <c r="D20" s="40">
        <v>42469</v>
      </c>
      <c r="E20" s="37">
        <v>6091</v>
      </c>
      <c r="F20" s="183">
        <v>43257</v>
      </c>
      <c r="G20" s="40">
        <v>45120</v>
      </c>
      <c r="H20" s="192">
        <v>1</v>
      </c>
      <c r="I20" s="41">
        <v>30000000</v>
      </c>
      <c r="J20" s="149">
        <v>20000000</v>
      </c>
      <c r="K20" s="180">
        <v>0.66666666666666663</v>
      </c>
      <c r="L20" s="41">
        <v>10000000</v>
      </c>
    </row>
    <row r="21" spans="1:12" x14ac:dyDescent="0.25">
      <c r="A21" s="142" t="s">
        <v>12</v>
      </c>
      <c r="B21" s="34" t="s">
        <v>22</v>
      </c>
      <c r="C21" s="187" t="s">
        <v>69</v>
      </c>
      <c r="D21" s="40">
        <v>42469</v>
      </c>
      <c r="E21" s="37">
        <v>6030</v>
      </c>
      <c r="F21" s="183">
        <v>43185</v>
      </c>
      <c r="G21" s="40">
        <v>45021</v>
      </c>
      <c r="H21" s="192">
        <v>1.2602739726027397</v>
      </c>
      <c r="I21" s="41">
        <v>30000000</v>
      </c>
      <c r="J21" s="149">
        <v>26000000</v>
      </c>
      <c r="K21" s="180">
        <v>0.8666666666666667</v>
      </c>
      <c r="L21" s="41">
        <v>4000000</v>
      </c>
    </row>
    <row r="22" spans="1:12" x14ac:dyDescent="0.25">
      <c r="A22" s="142" t="s">
        <v>12</v>
      </c>
      <c r="B22" s="34" t="s">
        <v>23</v>
      </c>
      <c r="C22" s="187" t="s">
        <v>31</v>
      </c>
      <c r="D22" s="40">
        <v>40845</v>
      </c>
      <c r="E22" s="37">
        <v>4785</v>
      </c>
      <c r="F22" s="183">
        <v>41236</v>
      </c>
      <c r="G22" s="40">
        <v>45073</v>
      </c>
      <c r="H22" s="192">
        <v>1.4027397260273973</v>
      </c>
      <c r="I22" s="41">
        <v>20000000</v>
      </c>
      <c r="J22" s="149">
        <v>18141371.73</v>
      </c>
      <c r="K22" s="180">
        <v>0.90683985899999997</v>
      </c>
      <c r="L22" s="41">
        <v>1858629</v>
      </c>
    </row>
    <row r="23" spans="1:12" x14ac:dyDescent="0.25">
      <c r="A23" s="142" t="s">
        <v>12</v>
      </c>
      <c r="B23" s="34" t="s">
        <v>23</v>
      </c>
      <c r="C23" s="187" t="s">
        <v>34</v>
      </c>
      <c r="D23" s="40">
        <v>40460</v>
      </c>
      <c r="E23" s="37">
        <v>5133</v>
      </c>
      <c r="F23" s="183">
        <v>41632</v>
      </c>
      <c r="G23" s="40">
        <v>45287</v>
      </c>
      <c r="H23" s="192">
        <v>2.4416666666666669</v>
      </c>
      <c r="I23" s="41">
        <v>125000000</v>
      </c>
      <c r="J23" s="149">
        <v>63191615.580000013</v>
      </c>
      <c r="K23" s="180">
        <v>0.5055329246400001</v>
      </c>
      <c r="L23" s="41">
        <v>61808384.419999987</v>
      </c>
    </row>
    <row r="24" spans="1:12" x14ac:dyDescent="0.25">
      <c r="A24" s="142" t="s">
        <v>12</v>
      </c>
      <c r="B24" s="34" t="s">
        <v>23</v>
      </c>
      <c r="C24" s="187" t="s">
        <v>35</v>
      </c>
      <c r="D24" s="40">
        <v>41480</v>
      </c>
      <c r="E24" s="37">
        <v>5218</v>
      </c>
      <c r="F24" s="183">
        <v>41894</v>
      </c>
      <c r="G24" s="40">
        <v>45001</v>
      </c>
      <c r="H24" s="192">
        <v>1</v>
      </c>
      <c r="I24" s="149">
        <v>70800000</v>
      </c>
      <c r="J24" s="149">
        <v>67386977.719999999</v>
      </c>
      <c r="K24" s="180">
        <v>0.95179347062146891</v>
      </c>
      <c r="L24" s="41">
        <v>3413022.2800000012</v>
      </c>
    </row>
    <row r="25" spans="1:12" x14ac:dyDescent="0.25">
      <c r="A25" s="142" t="s">
        <v>12</v>
      </c>
      <c r="B25" s="34" t="s">
        <v>23</v>
      </c>
      <c r="C25" s="187" t="s">
        <v>37</v>
      </c>
      <c r="D25" s="40">
        <v>42061</v>
      </c>
      <c r="E25" s="37">
        <v>5518</v>
      </c>
      <c r="F25" s="183">
        <v>42332</v>
      </c>
      <c r="G25" s="40">
        <v>44891</v>
      </c>
      <c r="H25" s="192" t="s">
        <v>112</v>
      </c>
      <c r="I25" s="149">
        <v>105000000</v>
      </c>
      <c r="J25" s="149">
        <v>92644558.139999986</v>
      </c>
      <c r="K25" s="180">
        <v>0.82799999999999996</v>
      </c>
      <c r="L25" s="41">
        <v>12355442</v>
      </c>
    </row>
    <row r="26" spans="1:12" x14ac:dyDescent="0.25">
      <c r="A26" s="142" t="s">
        <v>12</v>
      </c>
      <c r="B26" s="34" t="s">
        <v>23</v>
      </c>
      <c r="C26" s="187" t="s">
        <v>38</v>
      </c>
      <c r="D26" s="40">
        <v>42090</v>
      </c>
      <c r="E26" s="37">
        <v>5519</v>
      </c>
      <c r="F26" s="183">
        <v>42333</v>
      </c>
      <c r="G26" s="40">
        <v>44895</v>
      </c>
      <c r="H26" s="192" t="s">
        <v>112</v>
      </c>
      <c r="I26" s="149">
        <v>100000000</v>
      </c>
      <c r="J26" s="149">
        <v>95417734.039999992</v>
      </c>
      <c r="K26" s="180">
        <v>0.95417734039999991</v>
      </c>
      <c r="L26" s="41">
        <v>4582265.9600000009</v>
      </c>
    </row>
    <row r="27" spans="1:12" x14ac:dyDescent="0.25">
      <c r="A27" s="142" t="s">
        <v>12</v>
      </c>
      <c r="B27" s="34" t="s">
        <v>23</v>
      </c>
      <c r="C27" s="187" t="s">
        <v>70</v>
      </c>
      <c r="D27" s="40">
        <v>42050</v>
      </c>
      <c r="E27" s="37">
        <v>5614</v>
      </c>
      <c r="F27" s="183">
        <v>42537</v>
      </c>
      <c r="G27" s="40">
        <v>44919</v>
      </c>
      <c r="H27" s="192" t="s">
        <v>109</v>
      </c>
      <c r="I27" s="149">
        <v>110000000</v>
      </c>
      <c r="J27" s="149">
        <v>96033414</v>
      </c>
      <c r="K27" s="180">
        <v>0.87192283363636358</v>
      </c>
      <c r="L27" s="41">
        <v>13966586</v>
      </c>
    </row>
    <row r="28" spans="1:12" x14ac:dyDescent="0.25">
      <c r="A28" s="142" t="s">
        <v>12</v>
      </c>
      <c r="B28" s="34" t="s">
        <v>23</v>
      </c>
      <c r="C28" s="187" t="s">
        <v>71</v>
      </c>
      <c r="D28" s="40">
        <v>42557</v>
      </c>
      <c r="E28" s="37">
        <v>6022</v>
      </c>
      <c r="F28" s="183">
        <v>43105</v>
      </c>
      <c r="G28" s="40">
        <v>44943</v>
      </c>
      <c r="H28" s="192">
        <v>1.4861111111111112</v>
      </c>
      <c r="I28" s="149">
        <v>62000000</v>
      </c>
      <c r="J28" s="149">
        <v>30969576.680000003</v>
      </c>
      <c r="K28" s="180">
        <v>0.5</v>
      </c>
      <c r="L28" s="41">
        <v>31030423</v>
      </c>
    </row>
    <row r="29" spans="1:12" x14ac:dyDescent="0.25">
      <c r="A29" s="142" t="s">
        <v>12</v>
      </c>
      <c r="B29" s="34" t="s">
        <v>23</v>
      </c>
      <c r="C29" s="187" t="s">
        <v>41</v>
      </c>
      <c r="D29" s="40">
        <v>43224</v>
      </c>
      <c r="E29" s="37">
        <v>6151</v>
      </c>
      <c r="F29" s="183">
        <v>43361</v>
      </c>
      <c r="G29" s="40">
        <v>45920</v>
      </c>
      <c r="H29" s="192">
        <v>4.2</v>
      </c>
      <c r="I29" s="149">
        <v>160000000</v>
      </c>
      <c r="J29" s="149">
        <v>125364285.61</v>
      </c>
      <c r="K29" s="180">
        <v>0.78400000000000003</v>
      </c>
      <c r="L29" s="41">
        <v>34635714</v>
      </c>
    </row>
    <row r="30" spans="1:12" x14ac:dyDescent="0.25">
      <c r="A30" s="142" t="s">
        <v>12</v>
      </c>
      <c r="B30" s="34" t="s">
        <v>23</v>
      </c>
      <c r="C30" s="190" t="s">
        <v>72</v>
      </c>
      <c r="D30" s="40">
        <v>42924</v>
      </c>
      <c r="E30" s="37">
        <v>6236</v>
      </c>
      <c r="F30" s="183">
        <v>43427</v>
      </c>
      <c r="G30" s="40">
        <v>45991</v>
      </c>
      <c r="H30" s="192">
        <v>4.3972222222222221</v>
      </c>
      <c r="I30" s="149">
        <v>90000000</v>
      </c>
      <c r="J30" s="149">
        <v>36118212.670000002</v>
      </c>
      <c r="K30" s="180">
        <v>0.25672521188888892</v>
      </c>
      <c r="L30" s="41">
        <v>53881787.329999998</v>
      </c>
    </row>
    <row r="31" spans="1:12" x14ac:dyDescent="0.25">
      <c r="A31" s="142" t="s">
        <v>12</v>
      </c>
      <c r="B31" s="34" t="s">
        <v>23</v>
      </c>
      <c r="C31" s="187" t="s">
        <v>73</v>
      </c>
      <c r="D31" s="40">
        <v>39542</v>
      </c>
      <c r="E31" s="37">
        <v>3714</v>
      </c>
      <c r="F31" s="183">
        <v>39931</v>
      </c>
      <c r="G31" s="40">
        <v>45104</v>
      </c>
      <c r="H31" s="192">
        <v>2</v>
      </c>
      <c r="I31" s="149">
        <v>18000000</v>
      </c>
      <c r="J31" s="149">
        <v>14979385.57</v>
      </c>
      <c r="K31" s="180">
        <v>0.83218808722222226</v>
      </c>
      <c r="L31" s="41">
        <v>3020614.4300000006</v>
      </c>
    </row>
    <row r="32" spans="1:12" x14ac:dyDescent="0.25">
      <c r="A32" s="142" t="s">
        <v>12</v>
      </c>
      <c r="B32" s="34" t="s">
        <v>23</v>
      </c>
      <c r="C32" s="187" t="s">
        <v>89</v>
      </c>
      <c r="D32" s="40">
        <v>43560</v>
      </c>
      <c r="E32" s="37">
        <v>6424</v>
      </c>
      <c r="F32" s="183">
        <v>43786</v>
      </c>
      <c r="G32" s="40">
        <v>45974</v>
      </c>
      <c r="H32" s="192">
        <v>4.0383561643835613</v>
      </c>
      <c r="I32" s="149">
        <v>100000000</v>
      </c>
      <c r="J32" s="149">
        <v>1950854.96</v>
      </c>
      <c r="K32" s="180">
        <v>1.9508549600000001E-2</v>
      </c>
      <c r="L32" s="41">
        <v>98049145.040000007</v>
      </c>
    </row>
    <row r="33" spans="1:12" x14ac:dyDescent="0.25">
      <c r="A33" s="142" t="s">
        <v>12</v>
      </c>
      <c r="B33" s="34" t="s">
        <v>25</v>
      </c>
      <c r="C33" s="187" t="s">
        <v>74</v>
      </c>
      <c r="D33" s="40">
        <v>42469</v>
      </c>
      <c r="E33" s="37">
        <v>5880</v>
      </c>
      <c r="F33" s="183">
        <v>42999</v>
      </c>
      <c r="G33" s="40">
        <v>45377</v>
      </c>
      <c r="H33" s="192">
        <v>3</v>
      </c>
      <c r="I33" s="149">
        <v>10000000</v>
      </c>
      <c r="J33" s="149">
        <v>3186715</v>
      </c>
      <c r="K33" s="180">
        <v>0.3186715</v>
      </c>
      <c r="L33" s="41">
        <v>6813285</v>
      </c>
    </row>
    <row r="34" spans="1:12" x14ac:dyDescent="0.25">
      <c r="A34" s="43" t="s">
        <v>12</v>
      </c>
      <c r="B34" s="34" t="s">
        <v>26</v>
      </c>
      <c r="C34" s="35" t="s">
        <v>75</v>
      </c>
      <c r="D34" s="40">
        <v>42061</v>
      </c>
      <c r="E34" s="37">
        <v>5996</v>
      </c>
      <c r="F34" s="183">
        <v>43087</v>
      </c>
      <c r="G34" s="73">
        <v>44914</v>
      </c>
      <c r="H34" s="192" t="s">
        <v>109</v>
      </c>
      <c r="I34" s="48">
        <v>20000000</v>
      </c>
      <c r="J34" s="149">
        <v>2139737.39</v>
      </c>
      <c r="K34" s="179">
        <v>0.10698686950000001</v>
      </c>
      <c r="L34" s="115">
        <v>17860262.609999999</v>
      </c>
    </row>
    <row r="35" spans="1:12" x14ac:dyDescent="0.25">
      <c r="A35" s="43" t="s">
        <v>12</v>
      </c>
      <c r="B35" s="34" t="s">
        <v>99</v>
      </c>
      <c r="C35" s="35" t="s">
        <v>93</v>
      </c>
      <c r="D35" s="38">
        <v>43413</v>
      </c>
      <c r="E35" s="49">
        <v>6521</v>
      </c>
      <c r="F35" s="184">
        <v>43916</v>
      </c>
      <c r="G35" s="73">
        <v>45743</v>
      </c>
      <c r="H35" s="192">
        <v>3.2383561643835614</v>
      </c>
      <c r="I35" s="48">
        <v>15000000</v>
      </c>
      <c r="J35" s="148">
        <v>2509759.83</v>
      </c>
      <c r="K35" s="179">
        <v>0.16731732200000002</v>
      </c>
      <c r="L35" s="115">
        <v>12490240.17</v>
      </c>
    </row>
    <row r="36" spans="1:12" x14ac:dyDescent="0.25">
      <c r="A36" s="43" t="s">
        <v>12</v>
      </c>
      <c r="B36" s="34" t="s">
        <v>29</v>
      </c>
      <c r="C36" s="35" t="s">
        <v>42</v>
      </c>
      <c r="D36" s="38">
        <v>42934</v>
      </c>
      <c r="E36" s="49">
        <v>6144</v>
      </c>
      <c r="F36" s="184">
        <v>43335</v>
      </c>
      <c r="G36" s="73">
        <v>45167</v>
      </c>
      <c r="H36" s="192">
        <v>1.6602739726027398</v>
      </c>
      <c r="I36" s="48">
        <v>40000000</v>
      </c>
      <c r="J36" s="148">
        <v>20412828.439999998</v>
      </c>
      <c r="K36" s="179">
        <v>0.51032071099999998</v>
      </c>
      <c r="L36" s="115">
        <v>19587171.560000002</v>
      </c>
    </row>
    <row r="37" spans="1:12" x14ac:dyDescent="0.25">
      <c r="A37" s="43" t="s">
        <v>12</v>
      </c>
      <c r="B37" s="34" t="s">
        <v>30</v>
      </c>
      <c r="C37" s="35" t="s">
        <v>76</v>
      </c>
      <c r="D37" s="38">
        <v>43440</v>
      </c>
      <c r="E37" s="49">
        <v>6298</v>
      </c>
      <c r="F37" s="184">
        <v>43591</v>
      </c>
      <c r="G37" s="73">
        <v>45785</v>
      </c>
      <c r="H37" s="192">
        <v>3.3534246575342466</v>
      </c>
      <c r="I37" s="48">
        <v>130000000</v>
      </c>
      <c r="J37" s="148">
        <v>16455184.830000002</v>
      </c>
      <c r="K37" s="179">
        <v>0.12657834484615385</v>
      </c>
      <c r="L37" s="115">
        <v>113544815.17</v>
      </c>
    </row>
    <row r="38" spans="1:12" x14ac:dyDescent="0.25">
      <c r="A38" s="43" t="s">
        <v>12</v>
      </c>
      <c r="B38" s="34" t="s">
        <v>133</v>
      </c>
      <c r="C38" s="35" t="s">
        <v>43</v>
      </c>
      <c r="D38" s="38">
        <v>42310</v>
      </c>
      <c r="E38" s="49">
        <v>5665</v>
      </c>
      <c r="F38" s="184">
        <v>42657</v>
      </c>
      <c r="G38" s="73">
        <v>45585</v>
      </c>
      <c r="H38" s="192">
        <v>2</v>
      </c>
      <c r="I38" s="48">
        <v>30000000</v>
      </c>
      <c r="J38" s="148">
        <v>14760002.620000001</v>
      </c>
      <c r="K38" s="179">
        <v>0.49200008733333339</v>
      </c>
      <c r="L38" s="115">
        <v>15239997.379999999</v>
      </c>
    </row>
    <row r="39" spans="1:12" x14ac:dyDescent="0.25">
      <c r="A39" s="43" t="s">
        <v>12</v>
      </c>
      <c r="B39" s="34" t="s">
        <v>23</v>
      </c>
      <c r="C39" s="35" t="s">
        <v>97</v>
      </c>
      <c r="D39" s="38">
        <v>43962</v>
      </c>
      <c r="E39" s="49">
        <v>6683</v>
      </c>
      <c r="F39" s="184">
        <v>44188</v>
      </c>
      <c r="G39" s="73">
        <v>46745</v>
      </c>
      <c r="H39" s="192">
        <v>5.9835616438356167</v>
      </c>
      <c r="I39" s="48">
        <v>235000000</v>
      </c>
      <c r="J39" s="148">
        <v>49333716</v>
      </c>
      <c r="K39" s="181">
        <v>0.21</v>
      </c>
      <c r="L39" s="115">
        <v>185666284</v>
      </c>
    </row>
    <row r="40" spans="1:12" x14ac:dyDescent="0.25">
      <c r="A40" s="43"/>
      <c r="B40" s="34" t="s">
        <v>105</v>
      </c>
      <c r="C40" s="35" t="s">
        <v>106</v>
      </c>
      <c r="D40" s="38">
        <v>44427</v>
      </c>
      <c r="E40" s="49">
        <v>6880</v>
      </c>
      <c r="F40" s="221">
        <v>44550</v>
      </c>
      <c r="G40" s="73">
        <v>46211</v>
      </c>
      <c r="H40" s="222">
        <v>4.5205479452054798</v>
      </c>
      <c r="I40" s="48">
        <v>43000000</v>
      </c>
      <c r="J40" s="148">
        <v>8817432</v>
      </c>
      <c r="K40" s="181">
        <v>0.20505655813953488</v>
      </c>
      <c r="L40" s="115">
        <v>34182568</v>
      </c>
    </row>
    <row r="41" spans="1:12" x14ac:dyDescent="0.25">
      <c r="A41" s="43"/>
      <c r="B41" s="34" t="s">
        <v>14</v>
      </c>
      <c r="C41" s="223" t="s">
        <v>128</v>
      </c>
      <c r="D41" s="38">
        <v>44005</v>
      </c>
      <c r="E41" s="49">
        <v>6904</v>
      </c>
      <c r="F41" s="221">
        <v>44680</v>
      </c>
      <c r="G41" s="73">
        <v>46196</v>
      </c>
      <c r="H41" s="224">
        <v>4</v>
      </c>
      <c r="I41" s="227">
        <v>20000000</v>
      </c>
      <c r="J41" s="148">
        <v>0</v>
      </c>
      <c r="K41" s="228">
        <v>0</v>
      </c>
      <c r="L41" s="226">
        <v>20000000</v>
      </c>
    </row>
    <row r="42" spans="1:12" x14ac:dyDescent="0.25">
      <c r="A42" s="54"/>
      <c r="B42" s="54"/>
      <c r="C42" s="55" t="s">
        <v>44</v>
      </c>
      <c r="D42" s="83"/>
      <c r="E42" s="83"/>
      <c r="F42" s="83"/>
      <c r="G42" s="83"/>
      <c r="H42" s="7"/>
      <c r="I42" s="57">
        <v>1820800000</v>
      </c>
      <c r="J42" s="57">
        <v>883812917.77999997</v>
      </c>
      <c r="K42" s="4">
        <v>0.48499999999999999</v>
      </c>
      <c r="L42" s="57">
        <v>936987082.22000003</v>
      </c>
    </row>
    <row r="43" spans="1:12" x14ac:dyDescent="0.25">
      <c r="A43" s="58"/>
      <c r="B43" s="39"/>
      <c r="C43" s="59"/>
      <c r="D43" s="59"/>
      <c r="E43" s="59"/>
      <c r="F43" s="59"/>
      <c r="G43" s="59"/>
      <c r="H43" s="5"/>
      <c r="I43" s="60"/>
      <c r="J43" s="59"/>
      <c r="K43" s="59"/>
      <c r="L43" s="61"/>
    </row>
    <row r="44" spans="1:12" x14ac:dyDescent="0.25">
      <c r="A44" s="62" t="s">
        <v>18</v>
      </c>
      <c r="B44" s="163" t="s">
        <v>14</v>
      </c>
      <c r="C44" s="164" t="s">
        <v>94</v>
      </c>
      <c r="D44" s="165">
        <v>43935</v>
      </c>
      <c r="E44" s="166">
        <v>6524</v>
      </c>
      <c r="F44" s="165">
        <v>43916</v>
      </c>
      <c r="G44" s="165">
        <v>46203</v>
      </c>
      <c r="H44" s="193">
        <v>4</v>
      </c>
      <c r="I44" s="167">
        <v>100000000</v>
      </c>
      <c r="J44" s="167">
        <v>32780600.219999999</v>
      </c>
      <c r="K44" s="168">
        <v>0.3278060022</v>
      </c>
      <c r="L44" s="169">
        <v>67219399.780000001</v>
      </c>
    </row>
    <row r="45" spans="1:12" x14ac:dyDescent="0.25">
      <c r="A45" s="70" t="s">
        <v>18</v>
      </c>
      <c r="B45" s="63" t="s">
        <v>27</v>
      </c>
      <c r="C45" s="64" t="s">
        <v>95</v>
      </c>
      <c r="D45" s="65">
        <v>43619</v>
      </c>
      <c r="E45" s="66">
        <v>6523</v>
      </c>
      <c r="F45" s="65">
        <v>43916</v>
      </c>
      <c r="G45" s="173">
        <v>45657</v>
      </c>
      <c r="H45" s="193">
        <v>3.4694444444444446</v>
      </c>
      <c r="I45" s="67">
        <v>115000000</v>
      </c>
      <c r="J45" s="67">
        <v>32726509</v>
      </c>
      <c r="K45" s="68">
        <v>0.28499999999999998</v>
      </c>
      <c r="L45" s="69">
        <v>82273491</v>
      </c>
    </row>
    <row r="46" spans="1:12" x14ac:dyDescent="0.25">
      <c r="A46" s="70" t="s">
        <v>18</v>
      </c>
      <c r="B46" s="163" t="s">
        <v>27</v>
      </c>
      <c r="C46" s="164" t="s">
        <v>96</v>
      </c>
      <c r="D46" s="165">
        <v>43928</v>
      </c>
      <c r="E46" s="166">
        <v>6524</v>
      </c>
      <c r="F46" s="165">
        <v>43916</v>
      </c>
      <c r="G46" s="165">
        <v>44924</v>
      </c>
      <c r="H46" s="193" t="s">
        <v>109</v>
      </c>
      <c r="I46" s="170">
        <v>20000000</v>
      </c>
      <c r="J46" s="170">
        <v>11950000</v>
      </c>
      <c r="K46" s="171">
        <v>0.59750000000000003</v>
      </c>
      <c r="L46" s="172">
        <v>8050000</v>
      </c>
    </row>
    <row r="47" spans="1:12" x14ac:dyDescent="0.25">
      <c r="A47" s="70" t="s">
        <v>18</v>
      </c>
      <c r="B47" s="63" t="s">
        <v>23</v>
      </c>
      <c r="C47" s="64" t="s">
        <v>45</v>
      </c>
      <c r="D47" s="65">
        <v>42626</v>
      </c>
      <c r="E47" s="66">
        <v>6025</v>
      </c>
      <c r="F47" s="65">
        <v>43105</v>
      </c>
      <c r="G47" s="65">
        <v>45473</v>
      </c>
      <c r="H47" s="193">
        <v>2</v>
      </c>
      <c r="I47" s="67">
        <v>100000000</v>
      </c>
      <c r="J47" s="67">
        <v>27992539.300000001</v>
      </c>
      <c r="K47" s="68">
        <v>0.27992539300000002</v>
      </c>
      <c r="L47" s="69">
        <v>72007460.700000003</v>
      </c>
    </row>
    <row r="48" spans="1:12" x14ac:dyDescent="0.25">
      <c r="A48" s="71"/>
      <c r="B48" s="54"/>
      <c r="C48" s="55" t="s">
        <v>46</v>
      </c>
      <c r="D48" s="56"/>
      <c r="E48" s="56"/>
      <c r="F48" s="56"/>
      <c r="G48" s="56"/>
      <c r="H48" s="3"/>
      <c r="I48" s="57">
        <v>335000000</v>
      </c>
      <c r="J48" s="57">
        <v>105449648.16</v>
      </c>
      <c r="K48" s="6">
        <v>0.315</v>
      </c>
      <c r="L48" s="57">
        <v>229550351.83999997</v>
      </c>
    </row>
    <row r="49" spans="1:12" x14ac:dyDescent="0.25">
      <c r="A49" s="58"/>
      <c r="B49" s="39"/>
      <c r="C49" s="59"/>
      <c r="D49" s="59"/>
      <c r="E49" s="59"/>
      <c r="F49" s="59"/>
      <c r="G49" s="59"/>
      <c r="H49" s="5"/>
      <c r="I49" s="59"/>
      <c r="J49" s="59"/>
      <c r="K49" s="59"/>
      <c r="L49" s="61"/>
    </row>
    <row r="50" spans="1:12" x14ac:dyDescent="0.25">
      <c r="A50" s="43" t="s">
        <v>24</v>
      </c>
      <c r="B50" s="34" t="s">
        <v>13</v>
      </c>
      <c r="C50" s="72" t="s">
        <v>101</v>
      </c>
      <c r="D50" s="73">
        <v>42755</v>
      </c>
      <c r="E50" s="50">
        <v>6023</v>
      </c>
      <c r="F50" s="73">
        <v>43105</v>
      </c>
      <c r="G50" s="73">
        <v>45123</v>
      </c>
      <c r="H50" s="194">
        <v>1.5397260273972602</v>
      </c>
      <c r="I50" s="48">
        <v>150000000</v>
      </c>
      <c r="J50" s="48">
        <v>127001130</v>
      </c>
      <c r="K50" s="74">
        <v>0.84699999999999998</v>
      </c>
      <c r="L50" s="42">
        <v>22998870</v>
      </c>
    </row>
    <row r="51" spans="1:12" x14ac:dyDescent="0.25">
      <c r="A51" s="43" t="s">
        <v>24</v>
      </c>
      <c r="B51" s="34" t="s">
        <v>13</v>
      </c>
      <c r="C51" s="72" t="s">
        <v>102</v>
      </c>
      <c r="D51" s="73">
        <v>43095</v>
      </c>
      <c r="E51" s="45">
        <v>6143</v>
      </c>
      <c r="F51" s="73">
        <v>43319</v>
      </c>
      <c r="G51" s="73">
        <v>45455</v>
      </c>
      <c r="H51" s="194">
        <v>2.4493150684931506</v>
      </c>
      <c r="I51" s="48">
        <v>150000000</v>
      </c>
      <c r="J51" s="48">
        <v>63958579.030000001</v>
      </c>
      <c r="K51" s="74">
        <v>0.42639052686666667</v>
      </c>
      <c r="L51" s="42">
        <v>86041420.969999999</v>
      </c>
    </row>
    <row r="52" spans="1:12" x14ac:dyDescent="0.25">
      <c r="A52" s="43" t="s">
        <v>24</v>
      </c>
      <c r="B52" s="34" t="s">
        <v>13</v>
      </c>
      <c r="C52" s="72" t="s">
        <v>87</v>
      </c>
      <c r="D52" s="73">
        <v>43404</v>
      </c>
      <c r="E52" s="45">
        <v>6347</v>
      </c>
      <c r="F52" s="73">
        <v>43665</v>
      </c>
      <c r="G52" s="73">
        <v>45131</v>
      </c>
      <c r="H52" s="194">
        <v>1.5616438356164384</v>
      </c>
      <c r="I52" s="48">
        <v>170000000</v>
      </c>
      <c r="J52" s="48">
        <v>110495758.61</v>
      </c>
      <c r="K52" s="74">
        <v>0.64997505064705885</v>
      </c>
      <c r="L52" s="42">
        <v>59504241.390000001</v>
      </c>
    </row>
    <row r="53" spans="1:12" x14ac:dyDescent="0.25">
      <c r="A53" s="43" t="s">
        <v>24</v>
      </c>
      <c r="B53" s="34" t="s">
        <v>13</v>
      </c>
      <c r="C53" s="72" t="s">
        <v>107</v>
      </c>
      <c r="D53" s="73">
        <v>44144</v>
      </c>
      <c r="E53" s="45">
        <v>6876</v>
      </c>
      <c r="F53" s="73">
        <v>44546</v>
      </c>
      <c r="G53" s="73">
        <v>46372</v>
      </c>
      <c r="H53" s="194">
        <v>4.9616438356164387</v>
      </c>
      <c r="I53" s="48">
        <v>250000000</v>
      </c>
      <c r="J53" s="48">
        <v>0</v>
      </c>
      <c r="K53" s="74">
        <v>0</v>
      </c>
      <c r="L53" s="42">
        <v>250000000</v>
      </c>
    </row>
    <row r="54" spans="1:12" x14ac:dyDescent="0.25">
      <c r="A54" s="62" t="s">
        <v>24</v>
      </c>
      <c r="B54" s="34" t="s">
        <v>23</v>
      </c>
      <c r="C54" s="72" t="s">
        <v>77</v>
      </c>
      <c r="D54" s="73">
        <v>42965</v>
      </c>
      <c r="E54" s="45">
        <v>6237</v>
      </c>
      <c r="F54" s="73">
        <v>43437</v>
      </c>
      <c r="G54" s="73">
        <v>44900</v>
      </c>
      <c r="H54" s="194" t="s">
        <v>109</v>
      </c>
      <c r="I54" s="48">
        <v>100000000</v>
      </c>
      <c r="J54" s="48">
        <v>53748778</v>
      </c>
      <c r="K54" s="74">
        <v>0.52700000000000002</v>
      </c>
      <c r="L54" s="42">
        <v>46251222</v>
      </c>
    </row>
    <row r="55" spans="1:12" x14ac:dyDescent="0.25">
      <c r="A55" s="43" t="s">
        <v>121</v>
      </c>
      <c r="B55" s="34" t="s">
        <v>23</v>
      </c>
      <c r="C55" s="34" t="s">
        <v>78</v>
      </c>
      <c r="D55" s="73">
        <v>42965</v>
      </c>
      <c r="E55" s="45">
        <v>6235</v>
      </c>
      <c r="F55" s="73">
        <v>43427</v>
      </c>
      <c r="G55" s="73">
        <v>46146</v>
      </c>
      <c r="H55" s="194">
        <v>4.3424657534246576</v>
      </c>
      <c r="I55" s="48">
        <v>100000000</v>
      </c>
      <c r="J55" s="48">
        <v>51144987</v>
      </c>
      <c r="K55" s="74">
        <v>0.51100000000000001</v>
      </c>
      <c r="L55" s="42">
        <v>48855013</v>
      </c>
    </row>
    <row r="56" spans="1:12" x14ac:dyDescent="0.25">
      <c r="A56" s="43" t="s">
        <v>24</v>
      </c>
      <c r="B56" s="34" t="s">
        <v>23</v>
      </c>
      <c r="C56" s="72" t="s">
        <v>48</v>
      </c>
      <c r="D56" s="73">
        <v>41733</v>
      </c>
      <c r="E56" s="50">
        <v>5301</v>
      </c>
      <c r="F56" s="73">
        <v>41941</v>
      </c>
      <c r="G56" s="73">
        <v>45838</v>
      </c>
      <c r="H56" s="194">
        <v>3.4986301369863013</v>
      </c>
      <c r="I56" s="48">
        <v>222076000</v>
      </c>
      <c r="J56" s="48">
        <v>190274298.74000001</v>
      </c>
      <c r="K56" s="74">
        <v>0.8567981174913093</v>
      </c>
      <c r="L56" s="42">
        <v>31801701.25999999</v>
      </c>
    </row>
    <row r="57" spans="1:12" x14ac:dyDescent="0.25">
      <c r="A57" s="43" t="s">
        <v>24</v>
      </c>
      <c r="B57" s="34" t="s">
        <v>23</v>
      </c>
      <c r="C57" s="72" t="s">
        <v>103</v>
      </c>
      <c r="D57" s="73">
        <v>41733</v>
      </c>
      <c r="E57" s="50">
        <v>5300</v>
      </c>
      <c r="F57" s="73">
        <v>41932</v>
      </c>
      <c r="G57" s="75">
        <v>44764</v>
      </c>
      <c r="H57" s="194" t="s">
        <v>120</v>
      </c>
      <c r="I57" s="76">
        <v>50000000</v>
      </c>
      <c r="J57" s="76">
        <v>44077842.899999999</v>
      </c>
      <c r="K57" s="77">
        <v>0.88155685799999994</v>
      </c>
      <c r="L57" s="42">
        <v>5922157.1000000015</v>
      </c>
    </row>
    <row r="58" spans="1:12" x14ac:dyDescent="0.25">
      <c r="A58" s="142" t="s">
        <v>24</v>
      </c>
      <c r="B58" s="34" t="s">
        <v>23</v>
      </c>
      <c r="C58" s="72" t="s">
        <v>41</v>
      </c>
      <c r="D58" s="73">
        <v>43224</v>
      </c>
      <c r="E58" s="50">
        <v>6151</v>
      </c>
      <c r="F58" s="73">
        <v>43361</v>
      </c>
      <c r="G58" s="73">
        <v>45920</v>
      </c>
      <c r="H58" s="194">
        <v>3.7232876712328768</v>
      </c>
      <c r="I58" s="48">
        <v>400000000</v>
      </c>
      <c r="J58" s="48">
        <v>263994838</v>
      </c>
      <c r="K58" s="74">
        <v>0.66</v>
      </c>
      <c r="L58" s="174">
        <v>136005162</v>
      </c>
    </row>
    <row r="59" spans="1:12" x14ac:dyDescent="0.25">
      <c r="A59" s="43" t="s">
        <v>24</v>
      </c>
      <c r="B59" s="34" t="s">
        <v>23</v>
      </c>
      <c r="C59" s="72" t="s">
        <v>79</v>
      </c>
      <c r="D59" s="75">
        <v>42641</v>
      </c>
      <c r="E59" s="36">
        <v>6024</v>
      </c>
      <c r="F59" s="75">
        <v>43104</v>
      </c>
      <c r="G59" s="75">
        <v>45661</v>
      </c>
      <c r="H59" s="194">
        <v>3.0136986301369864</v>
      </c>
      <c r="I59" s="76">
        <v>100000000</v>
      </c>
      <c r="J59" s="76">
        <v>72442703</v>
      </c>
      <c r="K59" s="77">
        <v>0.72442702999999997</v>
      </c>
      <c r="L59" s="42">
        <v>27557297</v>
      </c>
    </row>
    <row r="60" spans="1:12" x14ac:dyDescent="0.25">
      <c r="A60" s="70" t="s">
        <v>24</v>
      </c>
      <c r="B60" s="34" t="s">
        <v>23</v>
      </c>
      <c r="C60" s="72" t="s">
        <v>108</v>
      </c>
      <c r="D60" s="75">
        <v>44067</v>
      </c>
      <c r="E60" s="36">
        <v>6684</v>
      </c>
      <c r="F60" s="75">
        <v>44188</v>
      </c>
      <c r="G60" s="75">
        <v>46014</v>
      </c>
      <c r="H60" s="194">
        <v>3.9808219178082194</v>
      </c>
      <c r="I60" s="76">
        <v>212000000</v>
      </c>
      <c r="J60" s="76">
        <v>33644827</v>
      </c>
      <c r="K60" s="77">
        <v>0.1587020141509434</v>
      </c>
      <c r="L60" s="42">
        <v>178355173</v>
      </c>
    </row>
    <row r="61" spans="1:12" x14ac:dyDescent="0.25">
      <c r="A61" s="70"/>
      <c r="B61" s="34" t="s">
        <v>23</v>
      </c>
      <c r="C61" s="72" t="s">
        <v>129</v>
      </c>
      <c r="D61" s="79">
        <v>43893</v>
      </c>
      <c r="E61" s="52">
        <v>6897</v>
      </c>
      <c r="F61" s="79">
        <v>44652</v>
      </c>
      <c r="G61" s="79">
        <v>46815</v>
      </c>
      <c r="H61" s="202">
        <v>6</v>
      </c>
      <c r="I61" s="76">
        <v>100000000</v>
      </c>
      <c r="J61" s="76">
        <v>0</v>
      </c>
      <c r="K61" s="77">
        <v>0</v>
      </c>
      <c r="L61" s="42">
        <v>100000000</v>
      </c>
    </row>
    <row r="62" spans="1:12" x14ac:dyDescent="0.25">
      <c r="A62" s="71"/>
      <c r="B62" s="54"/>
      <c r="C62" s="55" t="s">
        <v>49</v>
      </c>
      <c r="D62" s="56"/>
      <c r="E62" s="56"/>
      <c r="F62" s="56"/>
      <c r="G62" s="56"/>
      <c r="H62" s="3"/>
      <c r="I62" s="57">
        <v>2004076000</v>
      </c>
      <c r="J62" s="57">
        <v>1010783742.0999999</v>
      </c>
      <c r="K62" s="6">
        <v>0.504</v>
      </c>
      <c r="L62" s="57">
        <v>993292257.9000001</v>
      </c>
    </row>
    <row r="63" spans="1:12" x14ac:dyDescent="0.25">
      <c r="A63" s="31"/>
      <c r="B63" s="39"/>
      <c r="C63" s="59"/>
      <c r="D63" s="59"/>
      <c r="E63" s="59"/>
      <c r="F63" s="59"/>
      <c r="G63" s="59"/>
      <c r="H63" s="5"/>
      <c r="I63" s="59"/>
      <c r="J63" s="59"/>
      <c r="K63" s="61"/>
      <c r="L63" s="61"/>
    </row>
    <row r="64" spans="1:12" x14ac:dyDescent="0.25">
      <c r="A64" s="33" t="s">
        <v>28</v>
      </c>
      <c r="B64" s="34" t="s">
        <v>23</v>
      </c>
      <c r="C64" s="72" t="s">
        <v>78</v>
      </c>
      <c r="D64" s="75">
        <v>42975</v>
      </c>
      <c r="E64" s="39">
        <v>6235</v>
      </c>
      <c r="F64" s="75">
        <v>43427</v>
      </c>
      <c r="G64" s="75">
        <v>46005</v>
      </c>
      <c r="H64" s="195">
        <v>4.2904109589041095</v>
      </c>
      <c r="I64" s="76">
        <v>42857143</v>
      </c>
      <c r="J64" s="76">
        <v>23694879</v>
      </c>
      <c r="K64" s="77">
        <v>0.39231011922563302</v>
      </c>
      <c r="L64" s="42">
        <v>19162264</v>
      </c>
    </row>
    <row r="65" spans="1:12" x14ac:dyDescent="0.25">
      <c r="A65" s="43" t="s">
        <v>28</v>
      </c>
      <c r="B65" s="34" t="s">
        <v>23</v>
      </c>
      <c r="C65" s="72" t="s">
        <v>77</v>
      </c>
      <c r="D65" s="75">
        <v>42975</v>
      </c>
      <c r="E65" s="39">
        <v>6237</v>
      </c>
      <c r="F65" s="75">
        <v>43437</v>
      </c>
      <c r="G65" s="75">
        <v>44909</v>
      </c>
      <c r="H65" s="196" t="s">
        <v>109</v>
      </c>
      <c r="I65" s="76">
        <v>42911000</v>
      </c>
      <c r="J65" s="76">
        <v>22243180</v>
      </c>
      <c r="K65" s="77">
        <v>0.51800000000000002</v>
      </c>
      <c r="L65" s="42">
        <v>20667820</v>
      </c>
    </row>
    <row r="66" spans="1:12" x14ac:dyDescent="0.25">
      <c r="A66" s="43" t="s">
        <v>28</v>
      </c>
      <c r="B66" s="34" t="s">
        <v>23</v>
      </c>
      <c r="C66" s="72" t="s">
        <v>52</v>
      </c>
      <c r="D66" s="75">
        <v>42160</v>
      </c>
      <c r="E66" s="39">
        <v>5600</v>
      </c>
      <c r="F66" s="75">
        <v>42506</v>
      </c>
      <c r="G66" s="75">
        <v>45465</v>
      </c>
      <c r="H66" s="195">
        <v>2</v>
      </c>
      <c r="I66" s="76">
        <v>140000000</v>
      </c>
      <c r="J66" s="76">
        <v>101568132</v>
      </c>
      <c r="K66" s="77">
        <v>0.72499999999999998</v>
      </c>
      <c r="L66" s="42">
        <v>38431868</v>
      </c>
    </row>
    <row r="67" spans="1:12" x14ac:dyDescent="0.25">
      <c r="A67" s="43" t="s">
        <v>28</v>
      </c>
      <c r="B67" s="34" t="s">
        <v>23</v>
      </c>
      <c r="C67" s="72" t="s">
        <v>79</v>
      </c>
      <c r="D67" s="75">
        <v>42640</v>
      </c>
      <c r="E67" s="39">
        <v>6024</v>
      </c>
      <c r="F67" s="75">
        <v>43104</v>
      </c>
      <c r="G67" s="75">
        <v>45334</v>
      </c>
      <c r="H67" s="195">
        <v>2.452054794520548</v>
      </c>
      <c r="I67" s="76">
        <v>42750000</v>
      </c>
      <c r="J67" s="76">
        <v>26693539</v>
      </c>
      <c r="K67" s="77">
        <v>0.624</v>
      </c>
      <c r="L67" s="76">
        <v>16056461</v>
      </c>
    </row>
    <row r="68" spans="1:12" x14ac:dyDescent="0.25">
      <c r="A68" s="43"/>
      <c r="B68" s="34" t="s">
        <v>23</v>
      </c>
      <c r="C68" s="72" t="s">
        <v>130</v>
      </c>
      <c r="D68" s="75">
        <v>44516</v>
      </c>
      <c r="E68" s="39">
        <v>6898</v>
      </c>
      <c r="F68" s="75">
        <v>44652</v>
      </c>
      <c r="G68" s="75">
        <v>47073</v>
      </c>
      <c r="H68" s="195">
        <v>6</v>
      </c>
      <c r="I68" s="76">
        <v>354245764</v>
      </c>
      <c r="J68" s="76">
        <v>0</v>
      </c>
      <c r="K68" s="77">
        <v>0</v>
      </c>
      <c r="L68" s="76">
        <v>354245764</v>
      </c>
    </row>
    <row r="69" spans="1:12" x14ac:dyDescent="0.25">
      <c r="A69" s="43" t="s">
        <v>28</v>
      </c>
      <c r="B69" s="34" t="s">
        <v>13</v>
      </c>
      <c r="C69" s="78" t="s">
        <v>91</v>
      </c>
      <c r="D69" s="79">
        <v>43606</v>
      </c>
      <c r="E69" s="54">
        <v>6493</v>
      </c>
      <c r="F69" s="79">
        <v>43832</v>
      </c>
      <c r="G69" s="79">
        <v>44935</v>
      </c>
      <c r="H69" s="197">
        <v>1.3589041095890411</v>
      </c>
      <c r="I69" s="80">
        <v>70000000</v>
      </c>
      <c r="J69" s="80">
        <v>44348301.670000002</v>
      </c>
      <c r="K69" s="81">
        <v>0.63354716671428579</v>
      </c>
      <c r="L69" s="80">
        <v>25651698.329999998</v>
      </c>
    </row>
    <row r="70" spans="1:12" x14ac:dyDescent="0.25">
      <c r="A70" s="54"/>
      <c r="B70" s="54"/>
      <c r="C70" s="82" t="s">
        <v>50</v>
      </c>
      <c r="D70" s="83"/>
      <c r="E70" s="83"/>
      <c r="F70" s="83"/>
      <c r="G70" s="83"/>
      <c r="H70" s="7"/>
      <c r="I70" s="84">
        <v>692763907</v>
      </c>
      <c r="J70" s="231">
        <v>218548031.11000001</v>
      </c>
      <c r="K70" s="8">
        <v>0.315</v>
      </c>
      <c r="L70" s="84">
        <v>474215875.88999999</v>
      </c>
    </row>
    <row r="71" spans="1:12" x14ac:dyDescent="0.25">
      <c r="A71" s="58"/>
      <c r="B71" s="39"/>
      <c r="C71" s="85"/>
      <c r="D71" s="86"/>
      <c r="E71" s="86"/>
      <c r="F71" s="86"/>
      <c r="G71" s="86"/>
      <c r="H71" s="9"/>
      <c r="I71" s="87"/>
      <c r="J71" s="87"/>
      <c r="K71" s="10"/>
      <c r="L71" s="87"/>
    </row>
    <row r="72" spans="1:12" x14ac:dyDescent="0.25">
      <c r="A72" s="33" t="s">
        <v>20</v>
      </c>
      <c r="B72" s="34" t="s">
        <v>14</v>
      </c>
      <c r="C72" s="88" t="s">
        <v>80</v>
      </c>
      <c r="D72" s="75">
        <v>42649</v>
      </c>
      <c r="E72" s="39">
        <v>6215</v>
      </c>
      <c r="F72" s="75">
        <v>43404</v>
      </c>
      <c r="G72" s="75">
        <v>45838</v>
      </c>
      <c r="H72" s="195">
        <v>3</v>
      </c>
      <c r="I72" s="148">
        <v>16533120</v>
      </c>
      <c r="J72" s="149">
        <v>3368157.4571719998</v>
      </c>
      <c r="K72" s="46">
        <v>0.20499999999999999</v>
      </c>
      <c r="L72" s="41">
        <v>13144072</v>
      </c>
    </row>
    <row r="73" spans="1:12" x14ac:dyDescent="0.25">
      <c r="A73" s="43" t="s">
        <v>20</v>
      </c>
      <c r="B73" s="34" t="s">
        <v>14</v>
      </c>
      <c r="C73" s="89" t="s">
        <v>81</v>
      </c>
      <c r="D73" s="79">
        <v>43095</v>
      </c>
      <c r="E73" s="54">
        <v>6216</v>
      </c>
      <c r="F73" s="79">
        <v>43404</v>
      </c>
      <c r="G73" s="79">
        <v>45473</v>
      </c>
      <c r="H73" s="197">
        <v>2</v>
      </c>
      <c r="I73" s="150">
        <v>10000000</v>
      </c>
      <c r="J73" s="151">
        <v>4370814.33</v>
      </c>
      <c r="K73" s="152">
        <v>0.38982655199999999</v>
      </c>
      <c r="L73" s="153">
        <v>5629185.6699999999</v>
      </c>
    </row>
    <row r="74" spans="1:12" x14ac:dyDescent="0.25">
      <c r="A74" s="54"/>
      <c r="B74" s="54"/>
      <c r="C74" s="82" t="s">
        <v>51</v>
      </c>
      <c r="D74" s="83"/>
      <c r="E74" s="83"/>
      <c r="F74" s="83"/>
      <c r="G74" s="90"/>
      <c r="H74" s="7"/>
      <c r="I74" s="120">
        <v>26533120</v>
      </c>
      <c r="J74" s="120">
        <v>7738971.7871719999</v>
      </c>
      <c r="K74" s="154">
        <v>0.29199999999999998</v>
      </c>
      <c r="L74" s="120">
        <v>18773257.401884001</v>
      </c>
    </row>
    <row r="75" spans="1:12" x14ac:dyDescent="0.25">
      <c r="A75" s="210"/>
      <c r="B75" s="34"/>
      <c r="C75" s="94"/>
      <c r="D75" s="211"/>
      <c r="E75" s="211"/>
      <c r="F75" s="211"/>
      <c r="G75" s="211"/>
      <c r="H75" s="212"/>
      <c r="I75" s="213"/>
      <c r="J75" s="213"/>
      <c r="K75" s="214"/>
      <c r="L75" s="213"/>
    </row>
    <row r="76" spans="1:12" x14ac:dyDescent="0.25">
      <c r="A76" s="210"/>
      <c r="B76" s="34" t="s">
        <v>13</v>
      </c>
      <c r="C76" s="215" t="s">
        <v>54</v>
      </c>
      <c r="D76" s="216">
        <v>43075</v>
      </c>
      <c r="E76" s="217">
        <v>6143</v>
      </c>
      <c r="F76" s="216">
        <v>43105</v>
      </c>
      <c r="G76" s="73">
        <v>44926</v>
      </c>
      <c r="H76" s="218" t="s">
        <v>109</v>
      </c>
      <c r="I76" s="172">
        <v>21600000</v>
      </c>
      <c r="J76" s="41">
        <v>9503694</v>
      </c>
      <c r="K76" s="219">
        <v>0.44</v>
      </c>
      <c r="L76" s="41">
        <v>12096306</v>
      </c>
    </row>
    <row r="77" spans="1:12" x14ac:dyDescent="0.25">
      <c r="A77" s="58"/>
      <c r="B77" s="39" t="s">
        <v>13</v>
      </c>
      <c r="C77" s="215" t="s">
        <v>123</v>
      </c>
      <c r="D77" s="75">
        <v>42786</v>
      </c>
      <c r="E77" s="36">
        <v>6023</v>
      </c>
      <c r="F77" s="75">
        <v>43105</v>
      </c>
      <c r="G77" s="75">
        <v>44926</v>
      </c>
      <c r="H77" s="229" t="s">
        <v>109</v>
      </c>
      <c r="I77" s="69">
        <v>10400000</v>
      </c>
      <c r="J77" s="42">
        <v>1248816.79</v>
      </c>
      <c r="K77" s="11">
        <v>0.1200785375</v>
      </c>
      <c r="L77" s="42">
        <v>9151183.2100000009</v>
      </c>
    </row>
    <row r="78" spans="1:12" x14ac:dyDescent="0.25">
      <c r="A78" s="62" t="s">
        <v>33</v>
      </c>
      <c r="B78" s="34" t="s">
        <v>23</v>
      </c>
      <c r="C78" s="35" t="s">
        <v>34</v>
      </c>
      <c r="D78" s="75">
        <v>40627</v>
      </c>
      <c r="E78" s="39">
        <v>5133</v>
      </c>
      <c r="F78" s="75">
        <v>41632</v>
      </c>
      <c r="G78" s="38">
        <v>45104</v>
      </c>
      <c r="H78" s="230">
        <v>1</v>
      </c>
      <c r="I78" s="42">
        <v>19000000</v>
      </c>
      <c r="J78" s="42">
        <v>6877568.9819999998</v>
      </c>
      <c r="K78" s="11">
        <v>0.36197731484210527</v>
      </c>
      <c r="L78" s="42">
        <v>12122431.017999999</v>
      </c>
    </row>
    <row r="79" spans="1:12" x14ac:dyDescent="0.25">
      <c r="A79" s="43" t="s">
        <v>33</v>
      </c>
      <c r="B79" s="34" t="s">
        <v>23</v>
      </c>
      <c r="C79" s="92" t="s">
        <v>52</v>
      </c>
      <c r="D79" s="79">
        <v>42288</v>
      </c>
      <c r="E79" s="39">
        <v>5600</v>
      </c>
      <c r="F79" s="79">
        <v>42506</v>
      </c>
      <c r="G79" s="200">
        <v>45473</v>
      </c>
      <c r="H79" s="199">
        <v>2</v>
      </c>
      <c r="I79" s="53">
        <v>43364000</v>
      </c>
      <c r="J79" s="53">
        <v>27645077.899999999</v>
      </c>
      <c r="K79" s="12">
        <v>0.63609097869200248</v>
      </c>
      <c r="L79" s="53">
        <v>15718922.100000001</v>
      </c>
    </row>
    <row r="80" spans="1:12" x14ac:dyDescent="0.25">
      <c r="A80" s="54"/>
      <c r="B80" s="54"/>
      <c r="C80" s="55" t="s">
        <v>53</v>
      </c>
      <c r="D80" s="56"/>
      <c r="E80" s="56"/>
      <c r="F80" s="56"/>
      <c r="G80" s="176"/>
      <c r="H80" s="3"/>
      <c r="I80" s="57">
        <v>94364000</v>
      </c>
      <c r="J80" s="57">
        <v>45275157.991999999</v>
      </c>
      <c r="K80" s="6">
        <v>0.48</v>
      </c>
      <c r="L80" s="57">
        <v>49088842.008000001</v>
      </c>
    </row>
    <row r="81" spans="1:12" x14ac:dyDescent="0.25">
      <c r="A81" s="58"/>
      <c r="B81" s="34"/>
      <c r="C81" s="94"/>
      <c r="D81" s="35"/>
      <c r="E81" s="35"/>
      <c r="F81" s="159"/>
      <c r="G81" s="32"/>
      <c r="H81" s="157"/>
      <c r="I81" s="160"/>
      <c r="J81" s="160"/>
      <c r="K81" s="158"/>
      <c r="L81" s="160"/>
    </row>
    <row r="82" spans="1:12" x14ac:dyDescent="0.25">
      <c r="A82" s="62" t="s">
        <v>36</v>
      </c>
      <c r="B82" s="34" t="s">
        <v>13</v>
      </c>
      <c r="C82" s="35" t="s">
        <v>54</v>
      </c>
      <c r="D82" s="73">
        <v>43075</v>
      </c>
      <c r="E82" s="37">
        <v>6143</v>
      </c>
      <c r="F82" s="75">
        <v>43319</v>
      </c>
      <c r="G82" s="38">
        <v>45273</v>
      </c>
      <c r="H82" s="196">
        <v>2.4027777777777777</v>
      </c>
      <c r="I82" s="42">
        <v>94000000</v>
      </c>
      <c r="J82" s="42">
        <v>30760609.239999998</v>
      </c>
      <c r="K82" s="11">
        <v>0.32724052382978724</v>
      </c>
      <c r="L82" s="42">
        <v>63239390.760000005</v>
      </c>
    </row>
    <row r="83" spans="1:12" x14ac:dyDescent="0.25">
      <c r="A83" s="54"/>
      <c r="B83" s="54"/>
      <c r="C83" s="55" t="s">
        <v>55</v>
      </c>
      <c r="D83" s="56"/>
      <c r="E83" s="56"/>
      <c r="F83" s="56"/>
      <c r="G83" s="93"/>
      <c r="H83" s="175"/>
      <c r="I83" s="57">
        <v>94000000</v>
      </c>
      <c r="J83" s="57">
        <v>30760609.239999998</v>
      </c>
      <c r="K83" s="6">
        <v>0.32724052382978724</v>
      </c>
      <c r="L83" s="178">
        <v>63239390.760000005</v>
      </c>
    </row>
    <row r="84" spans="1:12" x14ac:dyDescent="0.25">
      <c r="A84" s="95"/>
      <c r="B84" s="96"/>
      <c r="C84" s="97"/>
      <c r="D84" s="98"/>
      <c r="E84" s="99"/>
      <c r="F84" s="98"/>
      <c r="G84" s="98"/>
      <c r="H84" s="14"/>
      <c r="I84" s="100"/>
      <c r="J84" s="101"/>
      <c r="K84" s="102"/>
      <c r="L84" s="100"/>
    </row>
    <row r="85" spans="1:12" x14ac:dyDescent="0.25">
      <c r="A85" s="103" t="s">
        <v>56</v>
      </c>
      <c r="B85" s="104"/>
      <c r="C85" s="104"/>
      <c r="D85" s="105"/>
      <c r="E85" s="105"/>
      <c r="F85" s="104"/>
      <c r="G85" s="104"/>
      <c r="H85" s="15"/>
      <c r="I85" s="106">
        <v>5067537027</v>
      </c>
      <c r="J85" s="106">
        <v>2302389968.9801159</v>
      </c>
      <c r="K85" s="16">
        <v>0.4543410253764123</v>
      </c>
      <c r="L85" s="106">
        <v>2765147058.0198841</v>
      </c>
    </row>
    <row r="86" spans="1:12" x14ac:dyDescent="0.25">
      <c r="A86" s="107"/>
      <c r="B86" s="108"/>
      <c r="C86" s="108"/>
      <c r="D86" s="109"/>
      <c r="E86" s="109"/>
      <c r="F86" s="108"/>
      <c r="G86" s="108"/>
      <c r="H86" s="17"/>
      <c r="I86" s="110"/>
      <c r="J86" s="111"/>
      <c r="K86" s="112"/>
      <c r="L86" s="110"/>
    </row>
    <row r="87" spans="1:12" x14ac:dyDescent="0.25">
      <c r="A87" s="113"/>
      <c r="B87" s="24"/>
      <c r="C87" s="23"/>
      <c r="D87" s="23"/>
      <c r="E87" s="23"/>
      <c r="F87" s="23"/>
      <c r="G87" s="23"/>
      <c r="I87" s="30"/>
      <c r="J87" s="30"/>
      <c r="K87" s="30"/>
      <c r="L87" s="30"/>
    </row>
    <row r="88" spans="1:12" ht="18.75" x14ac:dyDescent="0.3">
      <c r="A88" s="272" t="s">
        <v>57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</row>
    <row r="89" spans="1:12" ht="18.75" x14ac:dyDescent="0.3">
      <c r="A89" s="273" t="s">
        <v>85</v>
      </c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</row>
    <row r="90" spans="1:12" x14ac:dyDescent="0.25">
      <c r="A90" s="114"/>
      <c r="B90" s="24"/>
      <c r="C90" s="23"/>
      <c r="D90" s="23"/>
      <c r="E90" s="23"/>
      <c r="F90" s="23"/>
      <c r="G90" s="23"/>
      <c r="I90" s="23"/>
      <c r="J90" s="23"/>
      <c r="K90" s="23"/>
      <c r="L90" s="23"/>
    </row>
    <row r="91" spans="1:12" x14ac:dyDescent="0.25">
      <c r="A91" s="258" t="s">
        <v>1</v>
      </c>
      <c r="B91" s="258" t="s">
        <v>2</v>
      </c>
      <c r="C91" s="260" t="s">
        <v>3</v>
      </c>
      <c r="D91" s="262" t="s">
        <v>4</v>
      </c>
      <c r="E91" s="264" t="s">
        <v>5</v>
      </c>
      <c r="F91" s="265"/>
      <c r="G91" s="262" t="s">
        <v>6</v>
      </c>
      <c r="H91" s="266" t="s">
        <v>82</v>
      </c>
      <c r="I91" s="268" t="s">
        <v>83</v>
      </c>
      <c r="J91" s="270" t="s">
        <v>92</v>
      </c>
      <c r="K91" s="271"/>
      <c r="L91" s="253" t="s">
        <v>7</v>
      </c>
    </row>
    <row r="92" spans="1:12" x14ac:dyDescent="0.25">
      <c r="A92" s="259"/>
      <c r="B92" s="259" t="s">
        <v>2</v>
      </c>
      <c r="C92" s="274"/>
      <c r="D92" s="263"/>
      <c r="E92" s="28" t="s">
        <v>9</v>
      </c>
      <c r="F92" s="29" t="s">
        <v>10</v>
      </c>
      <c r="G92" s="263" t="s">
        <v>58</v>
      </c>
      <c r="H92" s="267"/>
      <c r="I92" s="269" t="s">
        <v>84</v>
      </c>
      <c r="J92" s="29" t="s">
        <v>8</v>
      </c>
      <c r="K92" s="29" t="s">
        <v>11</v>
      </c>
      <c r="L92" s="254"/>
    </row>
    <row r="93" spans="1:12" x14ac:dyDescent="0.25">
      <c r="A93" s="58"/>
      <c r="B93" s="39"/>
      <c r="C93" s="85"/>
      <c r="D93" s="86"/>
      <c r="E93" s="86"/>
      <c r="F93" s="86"/>
      <c r="G93" s="86"/>
      <c r="H93" s="9"/>
      <c r="I93" s="87"/>
      <c r="J93" s="87"/>
      <c r="K93" s="10"/>
      <c r="L93" s="87"/>
    </row>
    <row r="94" spans="1:12" x14ac:dyDescent="0.25">
      <c r="A94" s="62" t="s">
        <v>39</v>
      </c>
      <c r="B94" s="34" t="s">
        <v>29</v>
      </c>
      <c r="C94" s="35" t="s">
        <v>42</v>
      </c>
      <c r="D94" s="75">
        <v>42934</v>
      </c>
      <c r="E94" s="47">
        <v>6144</v>
      </c>
      <c r="F94" s="75">
        <v>43335</v>
      </c>
      <c r="G94" s="75">
        <v>45492</v>
      </c>
      <c r="H94" s="195">
        <v>3</v>
      </c>
      <c r="I94" s="76">
        <v>20000000</v>
      </c>
      <c r="J94" s="76">
        <v>8320554.4100000001</v>
      </c>
      <c r="K94" s="11">
        <v>0.41602772050000003</v>
      </c>
      <c r="L94" s="42">
        <v>11679445.59</v>
      </c>
    </row>
    <row r="95" spans="1:12" x14ac:dyDescent="0.25">
      <c r="A95" s="43" t="s">
        <v>39</v>
      </c>
      <c r="B95" s="34" t="s">
        <v>23</v>
      </c>
      <c r="C95" s="35" t="s">
        <v>38</v>
      </c>
      <c r="D95" s="75">
        <v>42164</v>
      </c>
      <c r="E95" s="36">
        <v>5519</v>
      </c>
      <c r="F95" s="75">
        <v>42333</v>
      </c>
      <c r="G95" s="75">
        <v>44895</v>
      </c>
      <c r="H95" s="195" t="s">
        <v>112</v>
      </c>
      <c r="I95" s="76">
        <v>25000000</v>
      </c>
      <c r="J95" s="76">
        <v>23869617</v>
      </c>
      <c r="K95" s="11">
        <v>0.95478468000000005</v>
      </c>
      <c r="L95" s="42">
        <v>1130383</v>
      </c>
    </row>
    <row r="96" spans="1:12" x14ac:dyDescent="0.25">
      <c r="A96" s="54"/>
      <c r="B96" s="54"/>
      <c r="C96" s="55" t="s">
        <v>59</v>
      </c>
      <c r="D96" s="56"/>
      <c r="E96" s="56"/>
      <c r="F96" s="56"/>
      <c r="G96" s="93"/>
      <c r="H96" s="3"/>
      <c r="I96" s="57">
        <v>45000000</v>
      </c>
      <c r="J96" s="57">
        <v>32190171.41</v>
      </c>
      <c r="K96" s="6">
        <v>0.71533714244444446</v>
      </c>
      <c r="L96" s="57">
        <v>12809828.59</v>
      </c>
    </row>
    <row r="97" spans="1:12" x14ac:dyDescent="0.25">
      <c r="A97" s="58"/>
      <c r="B97" s="39"/>
      <c r="C97" s="32"/>
      <c r="D97" s="32"/>
      <c r="E97" s="32"/>
      <c r="F97" s="32"/>
      <c r="G97" s="32"/>
      <c r="H97" s="2"/>
      <c r="I97" s="32"/>
      <c r="J97" s="32"/>
      <c r="K97" s="32"/>
      <c r="L97" s="32"/>
    </row>
    <row r="98" spans="1:12" x14ac:dyDescent="0.25">
      <c r="A98" s="62" t="s">
        <v>40</v>
      </c>
      <c r="B98" s="39" t="s">
        <v>23</v>
      </c>
      <c r="C98" s="92" t="s">
        <v>60</v>
      </c>
      <c r="D98" s="79">
        <v>41814</v>
      </c>
      <c r="E98" s="52">
        <v>5283</v>
      </c>
      <c r="F98" s="79">
        <v>41914</v>
      </c>
      <c r="G98" s="79">
        <v>44840</v>
      </c>
      <c r="H98" s="197" t="s">
        <v>122</v>
      </c>
      <c r="I98" s="186">
        <v>131896234.06293759</v>
      </c>
      <c r="J98" s="80">
        <v>123324032.04362886</v>
      </c>
      <c r="K98" s="116">
        <v>0.93500000000000005</v>
      </c>
      <c r="L98" s="117">
        <v>8572202.019308731</v>
      </c>
    </row>
    <row r="99" spans="1:12" x14ac:dyDescent="0.25">
      <c r="A99" s="54"/>
      <c r="B99" s="54"/>
      <c r="C99" s="118" t="s">
        <v>61</v>
      </c>
      <c r="D99" s="119"/>
      <c r="E99" s="119"/>
      <c r="F99" s="119"/>
      <c r="G99" s="119"/>
      <c r="H99" s="18"/>
      <c r="I99" s="120">
        <v>131896234.06293759</v>
      </c>
      <c r="J99" s="120">
        <v>123324032.04362886</v>
      </c>
      <c r="K99" s="19">
        <v>0.93500000000000005</v>
      </c>
      <c r="L99" s="120">
        <v>8572202.019308731</v>
      </c>
    </row>
    <row r="100" spans="1:12" x14ac:dyDescent="0.25">
      <c r="A100" s="95"/>
      <c r="B100" s="96"/>
      <c r="C100" s="97"/>
      <c r="D100" s="98"/>
      <c r="E100" s="99"/>
      <c r="F100" s="98"/>
      <c r="G100" s="98"/>
      <c r="H100" s="14"/>
      <c r="I100" s="100"/>
      <c r="J100" s="101"/>
      <c r="K100" s="102"/>
      <c r="L100" s="100"/>
    </row>
    <row r="101" spans="1:12" x14ac:dyDescent="0.25">
      <c r="A101" s="103" t="s">
        <v>62</v>
      </c>
      <c r="B101" s="104"/>
      <c r="C101" s="104"/>
      <c r="D101" s="105"/>
      <c r="E101" s="105"/>
      <c r="F101" s="104"/>
      <c r="G101" s="104"/>
      <c r="H101" s="15"/>
      <c r="I101" s="106">
        <v>176896234.06293759</v>
      </c>
      <c r="J101" s="106">
        <v>155514203.45362887</v>
      </c>
      <c r="K101" s="16">
        <v>0.87912670542380655</v>
      </c>
      <c r="L101" s="106">
        <v>21382030.60930872</v>
      </c>
    </row>
    <row r="102" spans="1:12" x14ac:dyDescent="0.25">
      <c r="A102" s="107"/>
      <c r="B102" s="108"/>
      <c r="C102" s="108"/>
      <c r="D102" s="109"/>
      <c r="E102" s="109"/>
      <c r="F102" s="108"/>
      <c r="G102" s="108"/>
      <c r="H102" s="17"/>
      <c r="I102" s="110"/>
      <c r="J102" s="111"/>
      <c r="K102" s="112"/>
      <c r="L102" s="110"/>
    </row>
    <row r="103" spans="1:12" x14ac:dyDescent="0.25">
      <c r="A103" s="121"/>
      <c r="B103" s="121"/>
      <c r="C103" s="122"/>
      <c r="D103" s="122"/>
      <c r="E103" s="122"/>
      <c r="F103" s="122"/>
      <c r="G103" s="122"/>
      <c r="H103" s="20"/>
      <c r="I103" s="133"/>
      <c r="J103" s="133"/>
      <c r="K103" s="133"/>
      <c r="L103" s="133"/>
    </row>
    <row r="104" spans="1:12" x14ac:dyDescent="0.25">
      <c r="A104" s="123"/>
      <c r="B104" s="124"/>
      <c r="C104" s="124"/>
      <c r="D104" s="125"/>
      <c r="E104" s="125"/>
      <c r="F104" s="124"/>
      <c r="G104" s="124"/>
      <c r="H104" s="21"/>
      <c r="I104" s="126"/>
      <c r="J104" s="127"/>
      <c r="K104" s="128"/>
      <c r="L104" s="126"/>
    </row>
    <row r="105" spans="1:12" x14ac:dyDescent="0.25">
      <c r="A105" s="103" t="s">
        <v>63</v>
      </c>
      <c r="B105" s="97"/>
      <c r="C105" s="97"/>
      <c r="D105" s="96"/>
      <c r="E105" s="96"/>
      <c r="F105" s="97"/>
      <c r="G105" s="97"/>
      <c r="H105" s="13"/>
      <c r="I105" s="106">
        <v>5244433261.0629377</v>
      </c>
      <c r="J105" s="106">
        <v>2457904172.4337449</v>
      </c>
      <c r="K105" s="155">
        <v>0.46866916787412388</v>
      </c>
      <c r="L105" s="106">
        <v>2786529088.6291928</v>
      </c>
    </row>
    <row r="106" spans="1:12" x14ac:dyDescent="0.25">
      <c r="A106" s="129"/>
      <c r="B106" s="108"/>
      <c r="C106" s="108"/>
      <c r="D106" s="109"/>
      <c r="E106" s="109"/>
      <c r="F106" s="108"/>
      <c r="G106" s="108"/>
      <c r="H106" s="17"/>
      <c r="I106" s="130"/>
      <c r="J106" s="131"/>
      <c r="K106" s="132"/>
      <c r="L106" s="130"/>
    </row>
    <row r="107" spans="1:12" x14ac:dyDescent="0.25">
      <c r="A107" s="122"/>
      <c r="B107" s="122"/>
      <c r="C107" s="122"/>
      <c r="D107" s="122"/>
      <c r="E107" s="122"/>
      <c r="F107" s="122"/>
      <c r="G107" s="122"/>
      <c r="H107" s="20"/>
      <c r="I107" s="133"/>
      <c r="J107" s="133"/>
      <c r="K107" s="133"/>
      <c r="L107" s="133"/>
    </row>
    <row r="108" spans="1:12" x14ac:dyDescent="0.25">
      <c r="A108" s="140" t="s">
        <v>137</v>
      </c>
      <c r="B108" s="23"/>
      <c r="C108" s="135"/>
      <c r="D108" s="122"/>
      <c r="E108" s="122"/>
      <c r="F108" s="122"/>
      <c r="G108" s="122"/>
      <c r="H108" s="20"/>
      <c r="I108" s="23"/>
      <c r="J108" s="23"/>
      <c r="K108" s="23"/>
      <c r="L108" s="23"/>
    </row>
    <row r="109" spans="1:12" x14ac:dyDescent="0.25">
      <c r="A109" s="141" t="s">
        <v>86</v>
      </c>
      <c r="B109" s="23"/>
      <c r="C109" s="136"/>
      <c r="D109" s="23"/>
      <c r="E109" s="23"/>
      <c r="F109" s="23"/>
      <c r="G109" s="23"/>
      <c r="I109" s="23"/>
      <c r="J109" s="23"/>
      <c r="K109" s="23"/>
      <c r="L109" s="23"/>
    </row>
    <row r="110" spans="1:12" x14ac:dyDescent="0.25">
      <c r="A110" s="134"/>
      <c r="B110" s="91"/>
      <c r="C110" s="23"/>
      <c r="D110" s="23"/>
      <c r="E110" s="23"/>
      <c r="F110" s="23"/>
      <c r="G110" s="23"/>
      <c r="I110" s="30"/>
      <c r="J110" s="30"/>
      <c r="K110" s="30"/>
      <c r="L110" s="30"/>
    </row>
    <row r="111" spans="1:12" x14ac:dyDescent="0.25">
      <c r="A111" s="134"/>
      <c r="B111" s="137"/>
      <c r="C111" s="23"/>
      <c r="D111" s="23"/>
      <c r="E111" s="23"/>
      <c r="F111" s="23"/>
      <c r="G111" s="23"/>
      <c r="I111" s="30"/>
      <c r="J111" s="30"/>
      <c r="K111" s="30"/>
      <c r="L111" s="30"/>
    </row>
  </sheetData>
  <mergeCells count="25">
    <mergeCell ref="A88:L88"/>
    <mergeCell ref="A89:L89"/>
    <mergeCell ref="G91:G92"/>
    <mergeCell ref="H91:H92"/>
    <mergeCell ref="I91:I92"/>
    <mergeCell ref="J91:K91"/>
    <mergeCell ref="L91:L92"/>
    <mergeCell ref="A91:A92"/>
    <mergeCell ref="B91:B92"/>
    <mergeCell ref="C91:C92"/>
    <mergeCell ref="D91:D92"/>
    <mergeCell ref="E91:F91"/>
    <mergeCell ref="A5:L5"/>
    <mergeCell ref="A6:L6"/>
    <mergeCell ref="A7:L7"/>
    <mergeCell ref="A9:A10"/>
    <mergeCell ref="B9:B10"/>
    <mergeCell ref="C9:C10"/>
    <mergeCell ref="D9:D10"/>
    <mergeCell ref="E9:F9"/>
    <mergeCell ref="G9:G10"/>
    <mergeCell ref="H9:H10"/>
    <mergeCell ref="I9:I10"/>
    <mergeCell ref="J9:K9"/>
    <mergeCell ref="L9:L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10"/>
  <sheetViews>
    <sheetView showGridLines="0" showRowColHeaders="0" zoomScale="57" zoomScaleNormal="57" workbookViewId="0">
      <selection activeCell="A7" sqref="A7:L7"/>
    </sheetView>
  </sheetViews>
  <sheetFormatPr baseColWidth="10" defaultRowHeight="15" x14ac:dyDescent="0.25"/>
  <cols>
    <col min="1" max="1" width="15.28515625" customWidth="1"/>
    <col min="2" max="2" width="15.140625" customWidth="1"/>
    <col min="3" max="3" width="86.140625" customWidth="1"/>
    <col min="4" max="4" width="16" customWidth="1"/>
    <col min="7" max="7" width="14" customWidth="1"/>
    <col min="8" max="8" width="27.140625" customWidth="1"/>
    <col min="9" max="9" width="23.42578125" customWidth="1"/>
    <col min="10" max="10" width="17.85546875" customWidth="1"/>
    <col min="12" max="12" width="19.7109375" customWidth="1"/>
  </cols>
  <sheetData>
    <row r="5" spans="1:12" ht="18.75" x14ac:dyDescent="0.3">
      <c r="A5" s="255" t="s">
        <v>138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8.75" x14ac:dyDescent="0.3">
      <c r="A6" s="256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8.75" x14ac:dyDescent="0.3">
      <c r="A7" s="257" t="s">
        <v>85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2" ht="18.75" x14ac:dyDescent="0.3">
      <c r="A8" s="23"/>
      <c r="B8" s="26"/>
      <c r="C8" s="26"/>
      <c r="D8" s="26"/>
      <c r="E8" s="27"/>
      <c r="F8" s="26"/>
      <c r="G8" s="191"/>
      <c r="H8" s="1"/>
      <c r="I8" s="201"/>
      <c r="J8" s="147"/>
      <c r="K8" s="147"/>
      <c r="L8" s="147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15</v>
      </c>
      <c r="D12" s="38">
        <v>41619</v>
      </c>
      <c r="E12" s="37">
        <v>5184</v>
      </c>
      <c r="F12" s="183">
        <v>41821</v>
      </c>
      <c r="G12" s="40">
        <v>44742</v>
      </c>
      <c r="H12" s="209" t="s">
        <v>136</v>
      </c>
      <c r="I12" s="41">
        <v>50000000</v>
      </c>
      <c r="J12" s="148">
        <v>49202292.450000003</v>
      </c>
      <c r="K12" s="179">
        <v>0.98404584900000003</v>
      </c>
      <c r="L12" s="115">
        <v>797707.54999999702</v>
      </c>
    </row>
    <row r="13" spans="1:12" x14ac:dyDescent="0.25">
      <c r="A13" s="43" t="s">
        <v>12</v>
      </c>
      <c r="B13" s="34" t="s">
        <v>13</v>
      </c>
      <c r="C13" s="35" t="s">
        <v>90</v>
      </c>
      <c r="D13" s="38">
        <v>43560</v>
      </c>
      <c r="E13" s="37">
        <v>6492</v>
      </c>
      <c r="F13" s="183">
        <v>43832</v>
      </c>
      <c r="G13" s="40">
        <v>46029</v>
      </c>
      <c r="H13" s="198">
        <v>4.021917808219178</v>
      </c>
      <c r="I13" s="41">
        <v>125000000</v>
      </c>
      <c r="J13" s="148">
        <v>745989</v>
      </c>
      <c r="K13" s="179">
        <v>5.9679119999999997E-3</v>
      </c>
      <c r="L13" s="115">
        <v>124254011</v>
      </c>
    </row>
    <row r="14" spans="1:12" x14ac:dyDescent="0.25">
      <c r="A14" s="43" t="s">
        <v>12</v>
      </c>
      <c r="B14" s="34" t="s">
        <v>14</v>
      </c>
      <c r="C14" s="44" t="s">
        <v>65</v>
      </c>
      <c r="D14" s="38">
        <v>43224</v>
      </c>
      <c r="E14" s="37">
        <v>6300</v>
      </c>
      <c r="F14" s="183">
        <v>43606</v>
      </c>
      <c r="G14" s="40">
        <v>45437</v>
      </c>
      <c r="H14" s="198">
        <v>2.4</v>
      </c>
      <c r="I14" s="41">
        <v>15000000</v>
      </c>
      <c r="J14" s="148">
        <v>8109498.6900000004</v>
      </c>
      <c r="K14" s="179">
        <v>0.54063324600000007</v>
      </c>
      <c r="L14" s="115">
        <v>6890501.3099999996</v>
      </c>
    </row>
    <row r="15" spans="1:12" x14ac:dyDescent="0.25">
      <c r="A15" s="43" t="s">
        <v>12</v>
      </c>
      <c r="B15" s="34" t="s">
        <v>16</v>
      </c>
      <c r="C15" s="35" t="s">
        <v>19</v>
      </c>
      <c r="D15" s="40">
        <v>42469</v>
      </c>
      <c r="E15" s="37">
        <v>5961</v>
      </c>
      <c r="F15" s="183">
        <v>43039</v>
      </c>
      <c r="G15" s="40">
        <v>44875</v>
      </c>
      <c r="H15" s="198" t="s">
        <v>122</v>
      </c>
      <c r="I15" s="41">
        <v>20000000</v>
      </c>
      <c r="J15" s="149">
        <v>6162908.3899999997</v>
      </c>
      <c r="K15" s="179">
        <v>0.30814541949999996</v>
      </c>
      <c r="L15" s="115">
        <v>13837091.609999999</v>
      </c>
    </row>
    <row r="16" spans="1:12" x14ac:dyDescent="0.25">
      <c r="A16" s="43" t="s">
        <v>12</v>
      </c>
      <c r="B16" s="34" t="s">
        <v>17</v>
      </c>
      <c r="C16" s="177" t="s">
        <v>98</v>
      </c>
      <c r="D16" s="38">
        <v>43560</v>
      </c>
      <c r="E16" s="37">
        <v>6693</v>
      </c>
      <c r="F16" s="183">
        <v>44210</v>
      </c>
      <c r="G16" s="40">
        <v>46406</v>
      </c>
      <c r="H16" s="192">
        <v>5.0547945205479454</v>
      </c>
      <c r="I16" s="48">
        <v>25000000</v>
      </c>
      <c r="J16" s="148">
        <v>2111242.9500000002</v>
      </c>
      <c r="K16" s="181">
        <v>8.4000000000000005E-2</v>
      </c>
      <c r="L16" s="115">
        <v>22888757</v>
      </c>
    </row>
    <row r="17" spans="1:12" x14ac:dyDescent="0.25">
      <c r="A17" s="43" t="s">
        <v>12</v>
      </c>
      <c r="B17" s="34" t="s">
        <v>21</v>
      </c>
      <c r="C17" s="35" t="s">
        <v>66</v>
      </c>
      <c r="D17" s="40">
        <v>41741</v>
      </c>
      <c r="E17" s="37">
        <v>5326</v>
      </c>
      <c r="F17" s="183">
        <v>41943</v>
      </c>
      <c r="G17" s="40">
        <v>44875</v>
      </c>
      <c r="H17" s="192" t="s">
        <v>122</v>
      </c>
      <c r="I17" s="41">
        <v>10000000</v>
      </c>
      <c r="J17" s="148">
        <v>8451939.2400000002</v>
      </c>
      <c r="K17" s="179">
        <v>0.73181019800000002</v>
      </c>
      <c r="L17" s="115">
        <v>1548060.7599999998</v>
      </c>
    </row>
    <row r="18" spans="1:12" x14ac:dyDescent="0.25">
      <c r="A18" s="43" t="s">
        <v>12</v>
      </c>
      <c r="B18" s="34" t="s">
        <v>21</v>
      </c>
      <c r="C18" s="35" t="s">
        <v>100</v>
      </c>
      <c r="D18" s="40">
        <v>42090</v>
      </c>
      <c r="E18" s="37">
        <v>5560</v>
      </c>
      <c r="F18" s="183">
        <v>42411</v>
      </c>
      <c r="G18" s="40">
        <v>44975</v>
      </c>
      <c r="H18" s="192">
        <v>1.1342465753424658</v>
      </c>
      <c r="I18" s="41">
        <v>2000000</v>
      </c>
      <c r="J18" s="148">
        <v>1000003.6200000001</v>
      </c>
      <c r="K18" s="179">
        <v>0.5000018100000001</v>
      </c>
      <c r="L18" s="115">
        <v>999996.37999999989</v>
      </c>
    </row>
    <row r="19" spans="1:12" x14ac:dyDescent="0.25">
      <c r="A19" s="43" t="s">
        <v>12</v>
      </c>
      <c r="B19" s="34" t="s">
        <v>21</v>
      </c>
      <c r="C19" s="35" t="s">
        <v>67</v>
      </c>
      <c r="D19" s="40">
        <v>42934</v>
      </c>
      <c r="E19" s="37">
        <v>6218</v>
      </c>
      <c r="F19" s="183">
        <v>43423</v>
      </c>
      <c r="G19" s="40">
        <v>45253</v>
      </c>
      <c r="H19" s="192">
        <v>1</v>
      </c>
      <c r="I19" s="41">
        <v>10000000</v>
      </c>
      <c r="J19" s="148">
        <v>2215681</v>
      </c>
      <c r="K19" s="179">
        <v>0.22156809999999999</v>
      </c>
      <c r="L19" s="115">
        <v>7784319</v>
      </c>
    </row>
    <row r="20" spans="1:12" x14ac:dyDescent="0.25">
      <c r="A20" s="142" t="s">
        <v>12</v>
      </c>
      <c r="B20" s="34" t="s">
        <v>22</v>
      </c>
      <c r="C20" s="35" t="s">
        <v>68</v>
      </c>
      <c r="D20" s="40">
        <v>42469</v>
      </c>
      <c r="E20" s="37">
        <v>6091</v>
      </c>
      <c r="F20" s="183">
        <v>43257</v>
      </c>
      <c r="G20" s="40">
        <v>45120</v>
      </c>
      <c r="H20" s="192">
        <v>1</v>
      </c>
      <c r="I20" s="41">
        <v>30000000</v>
      </c>
      <c r="J20" s="149">
        <v>20000000</v>
      </c>
      <c r="K20" s="180">
        <v>0.66666666666666663</v>
      </c>
      <c r="L20" s="41">
        <v>10000000</v>
      </c>
    </row>
    <row r="21" spans="1:12" x14ac:dyDescent="0.25">
      <c r="A21" s="142" t="s">
        <v>12</v>
      </c>
      <c r="B21" s="34" t="s">
        <v>22</v>
      </c>
      <c r="C21" s="187" t="s">
        <v>69</v>
      </c>
      <c r="D21" s="40">
        <v>42469</v>
      </c>
      <c r="E21" s="37">
        <v>6030</v>
      </c>
      <c r="F21" s="183">
        <v>43185</v>
      </c>
      <c r="G21" s="40">
        <v>45021</v>
      </c>
      <c r="H21" s="192">
        <v>1.2602739726027397</v>
      </c>
      <c r="I21" s="41">
        <v>30000000</v>
      </c>
      <c r="J21" s="149">
        <v>26000000</v>
      </c>
      <c r="K21" s="180">
        <v>0.8666666666666667</v>
      </c>
      <c r="L21" s="41">
        <v>4000000</v>
      </c>
    </row>
    <row r="22" spans="1:12" x14ac:dyDescent="0.25">
      <c r="A22" s="142" t="s">
        <v>12</v>
      </c>
      <c r="B22" s="34" t="s">
        <v>23</v>
      </c>
      <c r="C22" s="187" t="s">
        <v>31</v>
      </c>
      <c r="D22" s="40">
        <v>40845</v>
      </c>
      <c r="E22" s="37">
        <v>4785</v>
      </c>
      <c r="F22" s="183">
        <v>41236</v>
      </c>
      <c r="G22" s="40">
        <v>45073</v>
      </c>
      <c r="H22" s="192">
        <v>1.4027397260273973</v>
      </c>
      <c r="I22" s="41">
        <v>20000000</v>
      </c>
      <c r="J22" s="149">
        <v>18141371.73</v>
      </c>
      <c r="K22" s="180">
        <v>0.90683985899999997</v>
      </c>
      <c r="L22" s="41">
        <v>1858629</v>
      </c>
    </row>
    <row r="23" spans="1:12" x14ac:dyDescent="0.25">
      <c r="A23" s="142" t="s">
        <v>12</v>
      </c>
      <c r="B23" s="34" t="s">
        <v>23</v>
      </c>
      <c r="C23" s="187" t="s">
        <v>34</v>
      </c>
      <c r="D23" s="40">
        <v>40460</v>
      </c>
      <c r="E23" s="37">
        <v>5133</v>
      </c>
      <c r="F23" s="183">
        <v>41632</v>
      </c>
      <c r="G23" s="40">
        <v>45287</v>
      </c>
      <c r="H23" s="192">
        <v>2.4416666666666669</v>
      </c>
      <c r="I23" s="41">
        <v>125000000</v>
      </c>
      <c r="J23" s="149">
        <v>63191615.580000013</v>
      </c>
      <c r="K23" s="180">
        <v>0.5055329246400001</v>
      </c>
      <c r="L23" s="41">
        <v>61808384.419999987</v>
      </c>
    </row>
    <row r="24" spans="1:12" x14ac:dyDescent="0.25">
      <c r="A24" s="142" t="s">
        <v>12</v>
      </c>
      <c r="B24" s="34" t="s">
        <v>23</v>
      </c>
      <c r="C24" s="187" t="s">
        <v>35</v>
      </c>
      <c r="D24" s="40">
        <v>41480</v>
      </c>
      <c r="E24" s="37">
        <v>5218</v>
      </c>
      <c r="F24" s="183">
        <v>41894</v>
      </c>
      <c r="G24" s="40">
        <v>45001</v>
      </c>
      <c r="H24" s="192">
        <v>1</v>
      </c>
      <c r="I24" s="149">
        <v>70800000</v>
      </c>
      <c r="J24" s="149">
        <v>67435125</v>
      </c>
      <c r="K24" s="180">
        <v>0.9524735169491525</v>
      </c>
      <c r="L24" s="41">
        <v>3364875</v>
      </c>
    </row>
    <row r="25" spans="1:12" x14ac:dyDescent="0.25">
      <c r="A25" s="142" t="s">
        <v>12</v>
      </c>
      <c r="B25" s="34" t="s">
        <v>23</v>
      </c>
      <c r="C25" s="187" t="s">
        <v>37</v>
      </c>
      <c r="D25" s="40">
        <v>42061</v>
      </c>
      <c r="E25" s="37">
        <v>5518</v>
      </c>
      <c r="F25" s="183">
        <v>42332</v>
      </c>
      <c r="G25" s="40">
        <v>45256</v>
      </c>
      <c r="H25" s="192">
        <v>1</v>
      </c>
      <c r="I25" s="149">
        <v>105000000</v>
      </c>
      <c r="J25" s="149">
        <v>92644558.139999986</v>
      </c>
      <c r="K25" s="180">
        <v>0.82799999999999996</v>
      </c>
      <c r="L25" s="41">
        <v>12355442</v>
      </c>
    </row>
    <row r="26" spans="1:12" x14ac:dyDescent="0.25">
      <c r="A26" s="142" t="s">
        <v>12</v>
      </c>
      <c r="B26" s="34" t="s">
        <v>23</v>
      </c>
      <c r="C26" s="187" t="s">
        <v>38</v>
      </c>
      <c r="D26" s="40">
        <v>42090</v>
      </c>
      <c r="E26" s="37">
        <v>5519</v>
      </c>
      <c r="F26" s="183">
        <v>42333</v>
      </c>
      <c r="G26" s="40">
        <v>44895</v>
      </c>
      <c r="H26" s="192" t="s">
        <v>122</v>
      </c>
      <c r="I26" s="149">
        <v>100000000</v>
      </c>
      <c r="J26" s="149">
        <v>95417734.039999992</v>
      </c>
      <c r="K26" s="180">
        <v>0.95417734039999991</v>
      </c>
      <c r="L26" s="41">
        <v>4582265.9600000009</v>
      </c>
    </row>
    <row r="27" spans="1:12" x14ac:dyDescent="0.25">
      <c r="A27" s="142" t="s">
        <v>12</v>
      </c>
      <c r="B27" s="34" t="s">
        <v>23</v>
      </c>
      <c r="C27" s="187" t="s">
        <v>70</v>
      </c>
      <c r="D27" s="40">
        <v>42050</v>
      </c>
      <c r="E27" s="37">
        <v>5614</v>
      </c>
      <c r="F27" s="183">
        <v>42537</v>
      </c>
      <c r="G27" s="40">
        <v>44919</v>
      </c>
      <c r="H27" s="192" t="s">
        <v>112</v>
      </c>
      <c r="I27" s="149">
        <v>110000000</v>
      </c>
      <c r="J27" s="149">
        <v>96033414</v>
      </c>
      <c r="K27" s="180">
        <v>0.87192283363636358</v>
      </c>
      <c r="L27" s="41">
        <v>13966586</v>
      </c>
    </row>
    <row r="28" spans="1:12" x14ac:dyDescent="0.25">
      <c r="A28" s="142" t="s">
        <v>12</v>
      </c>
      <c r="B28" s="34" t="s">
        <v>23</v>
      </c>
      <c r="C28" s="187" t="s">
        <v>71</v>
      </c>
      <c r="D28" s="40">
        <v>42557</v>
      </c>
      <c r="E28" s="37">
        <v>6022</v>
      </c>
      <c r="F28" s="183">
        <v>43105</v>
      </c>
      <c r="G28" s="40">
        <v>44943</v>
      </c>
      <c r="H28" s="192">
        <v>1.4861111111111112</v>
      </c>
      <c r="I28" s="149">
        <v>62000000</v>
      </c>
      <c r="J28" s="149">
        <v>31024709.670000002</v>
      </c>
      <c r="K28" s="180">
        <v>0.50039854306451614</v>
      </c>
      <c r="L28" s="41">
        <v>30975290.329999998</v>
      </c>
    </row>
    <row r="29" spans="1:12" x14ac:dyDescent="0.25">
      <c r="A29" s="142" t="s">
        <v>12</v>
      </c>
      <c r="B29" s="34" t="s">
        <v>23</v>
      </c>
      <c r="C29" s="187" t="s">
        <v>41</v>
      </c>
      <c r="D29" s="40">
        <v>43224</v>
      </c>
      <c r="E29" s="37">
        <v>6151</v>
      </c>
      <c r="F29" s="183">
        <v>43361</v>
      </c>
      <c r="G29" s="40">
        <v>45920</v>
      </c>
      <c r="H29" s="192">
        <v>4.2</v>
      </c>
      <c r="I29" s="149">
        <v>160000000</v>
      </c>
      <c r="J29" s="149">
        <v>125364285.61</v>
      </c>
      <c r="K29" s="180">
        <v>0.78400000000000003</v>
      </c>
      <c r="L29" s="41">
        <v>34635714</v>
      </c>
    </row>
    <row r="30" spans="1:12" x14ac:dyDescent="0.25">
      <c r="A30" s="142" t="s">
        <v>12</v>
      </c>
      <c r="B30" s="34" t="s">
        <v>23</v>
      </c>
      <c r="C30" s="190" t="s">
        <v>72</v>
      </c>
      <c r="D30" s="40">
        <v>42924</v>
      </c>
      <c r="E30" s="37">
        <v>6236</v>
      </c>
      <c r="F30" s="183">
        <v>43427</v>
      </c>
      <c r="G30" s="40">
        <v>45991</v>
      </c>
      <c r="H30" s="192">
        <v>4.3972222222222221</v>
      </c>
      <c r="I30" s="149">
        <v>90000000</v>
      </c>
      <c r="J30" s="149">
        <v>36118212.670000002</v>
      </c>
      <c r="K30" s="180">
        <v>0.25672521188888892</v>
      </c>
      <c r="L30" s="41">
        <v>53881787.329999998</v>
      </c>
    </row>
    <row r="31" spans="1:12" x14ac:dyDescent="0.25">
      <c r="A31" s="142" t="s">
        <v>12</v>
      </c>
      <c r="B31" s="34" t="s">
        <v>23</v>
      </c>
      <c r="C31" s="187" t="s">
        <v>73</v>
      </c>
      <c r="D31" s="40">
        <v>39542</v>
      </c>
      <c r="E31" s="37">
        <v>3714</v>
      </c>
      <c r="F31" s="183">
        <v>39931</v>
      </c>
      <c r="G31" s="40">
        <v>45104</v>
      </c>
      <c r="H31" s="192">
        <v>2</v>
      </c>
      <c r="I31" s="149">
        <v>18000000</v>
      </c>
      <c r="J31" s="149">
        <v>14979385.57</v>
      </c>
      <c r="K31" s="180">
        <v>0.83218808722222226</v>
      </c>
      <c r="L31" s="41">
        <v>3020614.4300000006</v>
      </c>
    </row>
    <row r="32" spans="1:12" x14ac:dyDescent="0.25">
      <c r="A32" s="142" t="s">
        <v>12</v>
      </c>
      <c r="B32" s="34" t="s">
        <v>23</v>
      </c>
      <c r="C32" s="187" t="s">
        <v>89</v>
      </c>
      <c r="D32" s="40">
        <v>43560</v>
      </c>
      <c r="E32" s="37">
        <v>6424</v>
      </c>
      <c r="F32" s="183">
        <v>43786</v>
      </c>
      <c r="G32" s="40">
        <v>45974</v>
      </c>
      <c r="H32" s="192">
        <v>4.0383561643835613</v>
      </c>
      <c r="I32" s="149">
        <v>100000000</v>
      </c>
      <c r="J32" s="149">
        <v>1950854.96</v>
      </c>
      <c r="K32" s="180">
        <v>1.9508549600000001E-2</v>
      </c>
      <c r="L32" s="41">
        <v>98049145.040000007</v>
      </c>
    </row>
    <row r="33" spans="1:12" x14ac:dyDescent="0.25">
      <c r="A33" s="142" t="s">
        <v>12</v>
      </c>
      <c r="B33" s="34" t="s">
        <v>25</v>
      </c>
      <c r="C33" s="187" t="s">
        <v>74</v>
      </c>
      <c r="D33" s="40">
        <v>42469</v>
      </c>
      <c r="E33" s="37">
        <v>5880</v>
      </c>
      <c r="F33" s="183">
        <v>42999</v>
      </c>
      <c r="G33" s="40">
        <v>45377</v>
      </c>
      <c r="H33" s="192">
        <v>3</v>
      </c>
      <c r="I33" s="149">
        <v>10000000</v>
      </c>
      <c r="J33" s="149">
        <v>3186715</v>
      </c>
      <c r="K33" s="180">
        <v>0.3186715</v>
      </c>
      <c r="L33" s="41">
        <v>6813285</v>
      </c>
    </row>
    <row r="34" spans="1:12" x14ac:dyDescent="0.25">
      <c r="A34" s="43" t="s">
        <v>12</v>
      </c>
      <c r="B34" s="34" t="s">
        <v>26</v>
      </c>
      <c r="C34" s="35" t="s">
        <v>75</v>
      </c>
      <c r="D34" s="40">
        <v>42061</v>
      </c>
      <c r="E34" s="37">
        <v>5996</v>
      </c>
      <c r="F34" s="183">
        <v>43087</v>
      </c>
      <c r="G34" s="73">
        <v>44914</v>
      </c>
      <c r="H34" s="192" t="s">
        <v>112</v>
      </c>
      <c r="I34" s="48">
        <v>20000000</v>
      </c>
      <c r="J34" s="149">
        <v>2139737.39</v>
      </c>
      <c r="K34" s="179">
        <v>0.10698686950000001</v>
      </c>
      <c r="L34" s="115">
        <v>17860262.609999999</v>
      </c>
    </row>
    <row r="35" spans="1:12" x14ac:dyDescent="0.25">
      <c r="A35" s="43" t="s">
        <v>12</v>
      </c>
      <c r="B35" s="34" t="s">
        <v>99</v>
      </c>
      <c r="C35" s="35" t="s">
        <v>93</v>
      </c>
      <c r="D35" s="38">
        <v>43413</v>
      </c>
      <c r="E35" s="49">
        <v>6521</v>
      </c>
      <c r="F35" s="184">
        <v>43916</v>
      </c>
      <c r="G35" s="73">
        <v>45743</v>
      </c>
      <c r="H35" s="192">
        <v>3.2383561643835614</v>
      </c>
      <c r="I35" s="48">
        <v>15000000</v>
      </c>
      <c r="J35" s="148">
        <v>2509759.83</v>
      </c>
      <c r="K35" s="179">
        <v>0.16731732200000002</v>
      </c>
      <c r="L35" s="115">
        <v>12490240.17</v>
      </c>
    </row>
    <row r="36" spans="1:12" x14ac:dyDescent="0.25">
      <c r="A36" s="43" t="s">
        <v>12</v>
      </c>
      <c r="B36" s="34" t="s">
        <v>29</v>
      </c>
      <c r="C36" s="35" t="s">
        <v>42</v>
      </c>
      <c r="D36" s="38">
        <v>42934</v>
      </c>
      <c r="E36" s="49">
        <v>6144</v>
      </c>
      <c r="F36" s="184">
        <v>43335</v>
      </c>
      <c r="G36" s="73">
        <v>45167</v>
      </c>
      <c r="H36" s="192">
        <v>1.6602739726027398</v>
      </c>
      <c r="I36" s="48">
        <v>40000000</v>
      </c>
      <c r="J36" s="148">
        <v>20412828.439999998</v>
      </c>
      <c r="K36" s="179">
        <v>0.51032071099999998</v>
      </c>
      <c r="L36" s="115">
        <v>19587171.560000002</v>
      </c>
    </row>
    <row r="37" spans="1:12" x14ac:dyDescent="0.25">
      <c r="A37" s="43" t="s">
        <v>12</v>
      </c>
      <c r="B37" s="34" t="s">
        <v>30</v>
      </c>
      <c r="C37" s="35" t="s">
        <v>76</v>
      </c>
      <c r="D37" s="38">
        <v>43440</v>
      </c>
      <c r="E37" s="49">
        <v>6298</v>
      </c>
      <c r="F37" s="184">
        <v>43591</v>
      </c>
      <c r="G37" s="73">
        <v>45785</v>
      </c>
      <c r="H37" s="192">
        <v>3.3534246575342466</v>
      </c>
      <c r="I37" s="48">
        <v>130000000</v>
      </c>
      <c r="J37" s="148">
        <v>16455184.830000002</v>
      </c>
      <c r="K37" s="179">
        <v>0.12657834484615385</v>
      </c>
      <c r="L37" s="115">
        <v>113544815.17</v>
      </c>
    </row>
    <row r="38" spans="1:12" x14ac:dyDescent="0.25">
      <c r="A38" s="43" t="s">
        <v>12</v>
      </c>
      <c r="B38" s="34" t="s">
        <v>133</v>
      </c>
      <c r="C38" s="35" t="s">
        <v>43</v>
      </c>
      <c r="D38" s="38">
        <v>42310</v>
      </c>
      <c r="E38" s="49">
        <v>5665</v>
      </c>
      <c r="F38" s="184">
        <v>42657</v>
      </c>
      <c r="G38" s="73">
        <v>45585</v>
      </c>
      <c r="H38" s="192">
        <v>2</v>
      </c>
      <c r="I38" s="48">
        <v>30000000</v>
      </c>
      <c r="J38" s="148">
        <v>14760002.620000001</v>
      </c>
      <c r="K38" s="179">
        <v>0.49200008733333339</v>
      </c>
      <c r="L38" s="115">
        <v>15239997.379999999</v>
      </c>
    </row>
    <row r="39" spans="1:12" x14ac:dyDescent="0.25">
      <c r="A39" s="43" t="s">
        <v>12</v>
      </c>
      <c r="B39" s="34" t="s">
        <v>23</v>
      </c>
      <c r="C39" s="35" t="s">
        <v>97</v>
      </c>
      <c r="D39" s="38">
        <v>43962</v>
      </c>
      <c r="E39" s="49">
        <v>6683</v>
      </c>
      <c r="F39" s="184">
        <v>44188</v>
      </c>
      <c r="G39" s="73">
        <v>46745</v>
      </c>
      <c r="H39" s="192">
        <v>5.9835616438356167</v>
      </c>
      <c r="I39" s="48">
        <v>235000000</v>
      </c>
      <c r="J39" s="148">
        <v>49333716</v>
      </c>
      <c r="K39" s="181">
        <v>0.21</v>
      </c>
      <c r="L39" s="115">
        <v>185666284</v>
      </c>
    </row>
    <row r="40" spans="1:12" x14ac:dyDescent="0.25">
      <c r="A40" s="43"/>
      <c r="B40" s="34" t="s">
        <v>105</v>
      </c>
      <c r="C40" s="35" t="s">
        <v>106</v>
      </c>
      <c r="D40" s="38">
        <v>44427</v>
      </c>
      <c r="E40" s="49">
        <v>6880</v>
      </c>
      <c r="F40" s="221">
        <v>44550</v>
      </c>
      <c r="G40" s="73">
        <v>46211</v>
      </c>
      <c r="H40" s="222">
        <v>4.5205479452054798</v>
      </c>
      <c r="I40" s="48">
        <v>43000000</v>
      </c>
      <c r="J40" s="148">
        <v>8817432</v>
      </c>
      <c r="K40" s="181">
        <v>0.20505655813953488</v>
      </c>
      <c r="L40" s="115">
        <v>34182568</v>
      </c>
    </row>
    <row r="41" spans="1:12" x14ac:dyDescent="0.25">
      <c r="A41" s="43"/>
      <c r="B41" s="34" t="s">
        <v>139</v>
      </c>
      <c r="C41" s="223" t="s">
        <v>128</v>
      </c>
      <c r="D41" s="38">
        <v>44005</v>
      </c>
      <c r="E41" s="49">
        <v>6904</v>
      </c>
      <c r="F41" s="221">
        <v>44680</v>
      </c>
      <c r="G41" s="73">
        <v>46196</v>
      </c>
      <c r="H41" s="224">
        <v>4</v>
      </c>
      <c r="I41" s="227">
        <v>20000000</v>
      </c>
      <c r="J41" s="148">
        <v>0</v>
      </c>
      <c r="K41" s="228">
        <v>0</v>
      </c>
      <c r="L41" s="226">
        <v>20000000</v>
      </c>
    </row>
    <row r="42" spans="1:12" x14ac:dyDescent="0.25">
      <c r="A42" s="54"/>
      <c r="B42" s="54"/>
      <c r="C42" s="55" t="s">
        <v>44</v>
      </c>
      <c r="D42" s="83"/>
      <c r="E42" s="83"/>
      <c r="F42" s="83"/>
      <c r="G42" s="83"/>
      <c r="H42" s="7"/>
      <c r="I42" s="57">
        <v>1820800000</v>
      </c>
      <c r="J42" s="57">
        <v>883916198.04999995</v>
      </c>
      <c r="K42" s="4">
        <v>0.4854548539378295</v>
      </c>
      <c r="L42" s="57">
        <v>936883801.95000005</v>
      </c>
    </row>
    <row r="43" spans="1:12" x14ac:dyDescent="0.25">
      <c r="A43" s="58"/>
      <c r="B43" s="39"/>
      <c r="C43" s="59"/>
      <c r="D43" s="59"/>
      <c r="E43" s="59"/>
      <c r="F43" s="59"/>
      <c r="G43" s="59"/>
      <c r="H43" s="5"/>
      <c r="I43" s="60"/>
      <c r="J43" s="59"/>
      <c r="K43" s="59"/>
      <c r="L43" s="61"/>
    </row>
    <row r="44" spans="1:12" x14ac:dyDescent="0.25">
      <c r="A44" s="62" t="s">
        <v>18</v>
      </c>
      <c r="B44" s="163" t="s">
        <v>14</v>
      </c>
      <c r="C44" s="164" t="s">
        <v>94</v>
      </c>
      <c r="D44" s="165">
        <v>43935</v>
      </c>
      <c r="E44" s="166">
        <v>6524</v>
      </c>
      <c r="F44" s="165">
        <v>43916</v>
      </c>
      <c r="G44" s="165">
        <v>46203</v>
      </c>
      <c r="H44" s="193">
        <v>4</v>
      </c>
      <c r="I44" s="167">
        <v>100000000</v>
      </c>
      <c r="J44" s="167">
        <v>32780600.219999999</v>
      </c>
      <c r="K44" s="168">
        <v>0.3278060022</v>
      </c>
      <c r="L44" s="169">
        <v>67219399.780000001</v>
      </c>
    </row>
    <row r="45" spans="1:12" x14ac:dyDescent="0.25">
      <c r="A45" s="70" t="s">
        <v>18</v>
      </c>
      <c r="B45" s="63" t="s">
        <v>27</v>
      </c>
      <c r="C45" s="64" t="s">
        <v>95</v>
      </c>
      <c r="D45" s="65">
        <v>43619</v>
      </c>
      <c r="E45" s="66">
        <v>6523</v>
      </c>
      <c r="F45" s="65">
        <v>43916</v>
      </c>
      <c r="G45" s="173">
        <v>45657</v>
      </c>
      <c r="H45" s="193">
        <v>3.4694444444444446</v>
      </c>
      <c r="I45" s="67">
        <v>115000000</v>
      </c>
      <c r="J45" s="67">
        <v>32726508.640000001</v>
      </c>
      <c r="K45" s="68">
        <v>0.28499999999999998</v>
      </c>
      <c r="L45" s="69">
        <v>82273491.359999999</v>
      </c>
    </row>
    <row r="46" spans="1:12" x14ac:dyDescent="0.25">
      <c r="A46" s="70" t="s">
        <v>18</v>
      </c>
      <c r="B46" s="163" t="s">
        <v>27</v>
      </c>
      <c r="C46" s="164" t="s">
        <v>96</v>
      </c>
      <c r="D46" s="165">
        <v>43928</v>
      </c>
      <c r="E46" s="166">
        <v>6524</v>
      </c>
      <c r="F46" s="165">
        <v>43916</v>
      </c>
      <c r="G46" s="165">
        <v>44924</v>
      </c>
      <c r="H46" s="193" t="s">
        <v>112</v>
      </c>
      <c r="I46" s="170">
        <v>20000000</v>
      </c>
      <c r="J46" s="170">
        <v>11950000</v>
      </c>
      <c r="K46" s="171">
        <v>0.59750000000000003</v>
      </c>
      <c r="L46" s="172">
        <v>8050000</v>
      </c>
    </row>
    <row r="47" spans="1:12" x14ac:dyDescent="0.25">
      <c r="A47" s="70" t="s">
        <v>18</v>
      </c>
      <c r="B47" s="63" t="s">
        <v>23</v>
      </c>
      <c r="C47" s="64" t="s">
        <v>45</v>
      </c>
      <c r="D47" s="65">
        <v>42626</v>
      </c>
      <c r="E47" s="66">
        <v>6025</v>
      </c>
      <c r="F47" s="65">
        <v>43105</v>
      </c>
      <c r="G47" s="65">
        <v>45473</v>
      </c>
      <c r="H47" s="193">
        <v>2</v>
      </c>
      <c r="I47" s="67">
        <v>100000000</v>
      </c>
      <c r="J47" s="67">
        <v>27992539.300000001</v>
      </c>
      <c r="K47" s="68">
        <v>0.27992539300000002</v>
      </c>
      <c r="L47" s="69">
        <v>72007460.700000003</v>
      </c>
    </row>
    <row r="48" spans="1:12" x14ac:dyDescent="0.25">
      <c r="A48" s="71"/>
      <c r="B48" s="54"/>
      <c r="C48" s="55" t="s">
        <v>46</v>
      </c>
      <c r="D48" s="56"/>
      <c r="E48" s="56"/>
      <c r="F48" s="56"/>
      <c r="G48" s="56"/>
      <c r="H48" s="3"/>
      <c r="I48" s="57">
        <v>335000000</v>
      </c>
      <c r="J48" s="57">
        <v>105449648.16</v>
      </c>
      <c r="K48" s="6">
        <v>0.315</v>
      </c>
      <c r="L48" s="57">
        <v>229550351.83999997</v>
      </c>
    </row>
    <row r="49" spans="1:12" x14ac:dyDescent="0.25">
      <c r="A49" s="58"/>
      <c r="B49" s="39"/>
      <c r="C49" s="59"/>
      <c r="D49" s="59"/>
      <c r="E49" s="59"/>
      <c r="F49" s="59"/>
      <c r="G49" s="59"/>
      <c r="H49" s="5"/>
      <c r="I49" s="59"/>
      <c r="J49" s="59"/>
      <c r="K49" s="59"/>
      <c r="L49" s="61"/>
    </row>
    <row r="50" spans="1:12" x14ac:dyDescent="0.25">
      <c r="A50" s="43" t="s">
        <v>24</v>
      </c>
      <c r="B50" s="34" t="s">
        <v>13</v>
      </c>
      <c r="C50" s="72" t="s">
        <v>101</v>
      </c>
      <c r="D50" s="73">
        <v>42755</v>
      </c>
      <c r="E50" s="50">
        <v>6023</v>
      </c>
      <c r="F50" s="73">
        <v>43105</v>
      </c>
      <c r="G50" s="73">
        <v>45123</v>
      </c>
      <c r="H50" s="194">
        <v>1.5397260273972602</v>
      </c>
      <c r="I50" s="48">
        <v>150000000</v>
      </c>
      <c r="J50" s="48">
        <v>127001130</v>
      </c>
      <c r="K50" s="74">
        <v>0.84699999999999998</v>
      </c>
      <c r="L50" s="42">
        <v>22998870</v>
      </c>
    </row>
    <row r="51" spans="1:12" x14ac:dyDescent="0.25">
      <c r="A51" s="43" t="s">
        <v>24</v>
      </c>
      <c r="B51" s="34" t="s">
        <v>13</v>
      </c>
      <c r="C51" s="72" t="s">
        <v>102</v>
      </c>
      <c r="D51" s="73">
        <v>43095</v>
      </c>
      <c r="E51" s="45">
        <v>6143</v>
      </c>
      <c r="F51" s="73">
        <v>43319</v>
      </c>
      <c r="G51" s="73">
        <v>45455</v>
      </c>
      <c r="H51" s="194">
        <v>2.4493150684931506</v>
      </c>
      <c r="I51" s="48">
        <v>150000000</v>
      </c>
      <c r="J51" s="48">
        <v>63958579.030000001</v>
      </c>
      <c r="K51" s="74">
        <v>0.42639052686666667</v>
      </c>
      <c r="L51" s="42">
        <v>86041420.969999999</v>
      </c>
    </row>
    <row r="52" spans="1:12" x14ac:dyDescent="0.25">
      <c r="A52" s="43" t="s">
        <v>24</v>
      </c>
      <c r="B52" s="34" t="s">
        <v>13</v>
      </c>
      <c r="C52" s="72" t="s">
        <v>87</v>
      </c>
      <c r="D52" s="73">
        <v>43404</v>
      </c>
      <c r="E52" s="45">
        <v>6347</v>
      </c>
      <c r="F52" s="73">
        <v>43665</v>
      </c>
      <c r="G52" s="73">
        <v>45131</v>
      </c>
      <c r="H52" s="194">
        <v>1.5616438356164384</v>
      </c>
      <c r="I52" s="48">
        <v>170000000</v>
      </c>
      <c r="J52" s="48">
        <v>110495758.61</v>
      </c>
      <c r="K52" s="74">
        <v>0.64997505064705885</v>
      </c>
      <c r="L52" s="42">
        <v>59504241.390000001</v>
      </c>
    </row>
    <row r="53" spans="1:12" x14ac:dyDescent="0.25">
      <c r="A53" s="43" t="s">
        <v>24</v>
      </c>
      <c r="B53" s="34" t="s">
        <v>13</v>
      </c>
      <c r="C53" s="72" t="s">
        <v>107</v>
      </c>
      <c r="D53" s="73">
        <v>44144</v>
      </c>
      <c r="E53" s="45">
        <v>6876</v>
      </c>
      <c r="F53" s="73">
        <v>44546</v>
      </c>
      <c r="G53" s="73">
        <v>46372</v>
      </c>
      <c r="H53" s="194">
        <v>4.9616438356164387</v>
      </c>
      <c r="I53" s="48">
        <v>250000000</v>
      </c>
      <c r="J53" s="48">
        <v>0</v>
      </c>
      <c r="K53" s="74">
        <v>0</v>
      </c>
      <c r="L53" s="42">
        <v>250000000</v>
      </c>
    </row>
    <row r="54" spans="1:12" x14ac:dyDescent="0.25">
      <c r="A54" s="62" t="s">
        <v>24</v>
      </c>
      <c r="B54" s="34" t="s">
        <v>23</v>
      </c>
      <c r="C54" s="72" t="s">
        <v>77</v>
      </c>
      <c r="D54" s="73">
        <v>42965</v>
      </c>
      <c r="E54" s="45">
        <v>6237</v>
      </c>
      <c r="F54" s="73">
        <v>43437</v>
      </c>
      <c r="G54" s="73">
        <v>44900</v>
      </c>
      <c r="H54" s="194" t="s">
        <v>112</v>
      </c>
      <c r="I54" s="48">
        <v>100000000</v>
      </c>
      <c r="J54" s="48">
        <v>53748778</v>
      </c>
      <c r="K54" s="74">
        <v>0.52700000000000002</v>
      </c>
      <c r="L54" s="42">
        <v>46251222</v>
      </c>
    </row>
    <row r="55" spans="1:12" x14ac:dyDescent="0.25">
      <c r="A55" s="43" t="s">
        <v>121</v>
      </c>
      <c r="B55" s="34" t="s">
        <v>23</v>
      </c>
      <c r="C55" s="34" t="s">
        <v>78</v>
      </c>
      <c r="D55" s="73">
        <v>42965</v>
      </c>
      <c r="E55" s="45">
        <v>6235</v>
      </c>
      <c r="F55" s="73">
        <v>43427</v>
      </c>
      <c r="G55" s="73">
        <v>46146</v>
      </c>
      <c r="H55" s="194">
        <v>4.3424657534246576</v>
      </c>
      <c r="I55" s="48">
        <v>100000000</v>
      </c>
      <c r="J55" s="48">
        <v>56635269</v>
      </c>
      <c r="K55" s="74">
        <v>0.56635268999999999</v>
      </c>
      <c r="L55" s="42">
        <v>43364731</v>
      </c>
    </row>
    <row r="56" spans="1:12" x14ac:dyDescent="0.25">
      <c r="A56" s="43" t="s">
        <v>24</v>
      </c>
      <c r="B56" s="34" t="s">
        <v>23</v>
      </c>
      <c r="C56" s="72" t="s">
        <v>48</v>
      </c>
      <c r="D56" s="73">
        <v>41733</v>
      </c>
      <c r="E56" s="50">
        <v>5301</v>
      </c>
      <c r="F56" s="73">
        <v>41941</v>
      </c>
      <c r="G56" s="73">
        <v>45838</v>
      </c>
      <c r="H56" s="194">
        <v>3.4986301369863013</v>
      </c>
      <c r="I56" s="48">
        <v>222076000</v>
      </c>
      <c r="J56" s="48">
        <v>190274298.74000001</v>
      </c>
      <c r="K56" s="74">
        <v>0.8567981174913093</v>
      </c>
      <c r="L56" s="42">
        <v>31801701.25999999</v>
      </c>
    </row>
    <row r="57" spans="1:12" x14ac:dyDescent="0.25">
      <c r="A57" s="43" t="s">
        <v>24</v>
      </c>
      <c r="B57" s="34" t="s">
        <v>23</v>
      </c>
      <c r="C57" s="72" t="s">
        <v>103</v>
      </c>
      <c r="D57" s="73">
        <v>41733</v>
      </c>
      <c r="E57" s="50">
        <v>5300</v>
      </c>
      <c r="F57" s="73">
        <v>41932</v>
      </c>
      <c r="G57" s="75">
        <v>44764</v>
      </c>
      <c r="H57" s="194" t="s">
        <v>136</v>
      </c>
      <c r="I57" s="76">
        <v>50000000</v>
      </c>
      <c r="J57" s="76">
        <v>50000000</v>
      </c>
      <c r="K57" s="77">
        <v>0.88155685799999994</v>
      </c>
      <c r="L57" s="42">
        <v>0</v>
      </c>
    </row>
    <row r="58" spans="1:12" x14ac:dyDescent="0.25">
      <c r="A58" s="142" t="s">
        <v>24</v>
      </c>
      <c r="B58" s="34" t="s">
        <v>23</v>
      </c>
      <c r="C58" s="72" t="s">
        <v>41</v>
      </c>
      <c r="D58" s="73">
        <v>43224</v>
      </c>
      <c r="E58" s="50">
        <v>6151</v>
      </c>
      <c r="F58" s="73">
        <v>43361</v>
      </c>
      <c r="G58" s="73">
        <v>45920</v>
      </c>
      <c r="H58" s="194">
        <v>3.7232876712328768</v>
      </c>
      <c r="I58" s="48">
        <v>400000000</v>
      </c>
      <c r="J58" s="48">
        <v>263994838</v>
      </c>
      <c r="K58" s="74">
        <v>0.66</v>
      </c>
      <c r="L58" s="174">
        <v>136005162</v>
      </c>
    </row>
    <row r="59" spans="1:12" x14ac:dyDescent="0.25">
      <c r="A59" s="43" t="s">
        <v>24</v>
      </c>
      <c r="B59" s="34" t="s">
        <v>23</v>
      </c>
      <c r="C59" s="72" t="s">
        <v>79</v>
      </c>
      <c r="D59" s="75">
        <v>42641</v>
      </c>
      <c r="E59" s="36">
        <v>6024</v>
      </c>
      <c r="F59" s="75">
        <v>43104</v>
      </c>
      <c r="G59" s="75">
        <v>45661</v>
      </c>
      <c r="H59" s="194">
        <v>3.0136986301369864</v>
      </c>
      <c r="I59" s="76">
        <v>100000000</v>
      </c>
      <c r="J59" s="76">
        <v>72442703</v>
      </c>
      <c r="K59" s="77">
        <v>0.72442702999999997</v>
      </c>
      <c r="L59" s="42">
        <v>27557297</v>
      </c>
    </row>
    <row r="60" spans="1:12" x14ac:dyDescent="0.25">
      <c r="A60" s="70" t="s">
        <v>24</v>
      </c>
      <c r="B60" s="34" t="s">
        <v>23</v>
      </c>
      <c r="C60" s="72" t="s">
        <v>108</v>
      </c>
      <c r="D60" s="75">
        <v>44067</v>
      </c>
      <c r="E60" s="36">
        <v>6684</v>
      </c>
      <c r="F60" s="75">
        <v>44188</v>
      </c>
      <c r="G60" s="75">
        <v>46014</v>
      </c>
      <c r="H60" s="194">
        <v>3.9808219178082194</v>
      </c>
      <c r="I60" s="76">
        <v>212000000</v>
      </c>
      <c r="J60" s="76">
        <v>44469827</v>
      </c>
      <c r="K60" s="77">
        <v>0.20976333490566038</v>
      </c>
      <c r="L60" s="42">
        <v>167530173</v>
      </c>
    </row>
    <row r="61" spans="1:12" x14ac:dyDescent="0.25">
      <c r="A61" s="70"/>
      <c r="B61" s="34" t="s">
        <v>23</v>
      </c>
      <c r="C61" s="72" t="s">
        <v>129</v>
      </c>
      <c r="D61" s="79">
        <v>43893</v>
      </c>
      <c r="E61" s="52">
        <v>6897</v>
      </c>
      <c r="F61" s="79">
        <v>44652</v>
      </c>
      <c r="G61" s="79">
        <v>46815</v>
      </c>
      <c r="H61" s="202">
        <v>6</v>
      </c>
      <c r="I61" s="76">
        <v>100000000</v>
      </c>
      <c r="J61" s="76">
        <v>0</v>
      </c>
      <c r="K61" s="77">
        <v>0</v>
      </c>
      <c r="L61" s="42">
        <v>100000000</v>
      </c>
    </row>
    <row r="62" spans="1:12" x14ac:dyDescent="0.25">
      <c r="A62" s="71"/>
      <c r="B62" s="54"/>
      <c r="C62" s="55" t="s">
        <v>49</v>
      </c>
      <c r="D62" s="56"/>
      <c r="E62" s="56"/>
      <c r="F62" s="56"/>
      <c r="G62" s="56"/>
      <c r="H62" s="3"/>
      <c r="I62" s="57">
        <v>2004076000</v>
      </c>
      <c r="J62" s="57">
        <v>1033021181.2</v>
      </c>
      <c r="K62" s="6">
        <v>0.51546008295094603</v>
      </c>
      <c r="L62" s="57">
        <v>971054818.79999995</v>
      </c>
    </row>
    <row r="63" spans="1:12" x14ac:dyDescent="0.25">
      <c r="A63" s="31"/>
      <c r="B63" s="39"/>
      <c r="C63" s="59"/>
      <c r="D63" s="59"/>
      <c r="E63" s="59"/>
      <c r="F63" s="59"/>
      <c r="G63" s="59"/>
      <c r="H63" s="5"/>
      <c r="I63" s="59"/>
      <c r="J63" s="59"/>
      <c r="K63" s="61"/>
      <c r="L63" s="61"/>
    </row>
    <row r="64" spans="1:12" x14ac:dyDescent="0.25">
      <c r="A64" s="33" t="s">
        <v>28</v>
      </c>
      <c r="B64" s="34" t="s">
        <v>23</v>
      </c>
      <c r="C64" s="72" t="s">
        <v>78</v>
      </c>
      <c r="D64" s="75">
        <v>42975</v>
      </c>
      <c r="E64" s="39">
        <v>6235</v>
      </c>
      <c r="F64" s="75">
        <v>43427</v>
      </c>
      <c r="G64" s="75">
        <v>46005</v>
      </c>
      <c r="H64" s="195">
        <v>4.2904109589041095</v>
      </c>
      <c r="I64" s="76">
        <v>42857143</v>
      </c>
      <c r="J64" s="76">
        <v>23694878.880000003</v>
      </c>
      <c r="K64" s="77">
        <v>0.39231011922563302</v>
      </c>
      <c r="L64" s="42">
        <v>19162264.119999997</v>
      </c>
    </row>
    <row r="65" spans="1:12" x14ac:dyDescent="0.25">
      <c r="A65" s="43" t="s">
        <v>28</v>
      </c>
      <c r="B65" s="34" t="s">
        <v>23</v>
      </c>
      <c r="C65" s="72" t="s">
        <v>77</v>
      </c>
      <c r="D65" s="75">
        <v>42975</v>
      </c>
      <c r="E65" s="39">
        <v>6237</v>
      </c>
      <c r="F65" s="75">
        <v>43437</v>
      </c>
      <c r="G65" s="75">
        <v>44909</v>
      </c>
      <c r="H65" s="196" t="s">
        <v>112</v>
      </c>
      <c r="I65" s="76">
        <v>42911000</v>
      </c>
      <c r="J65" s="76">
        <v>22243180.420000002</v>
      </c>
      <c r="K65" s="77">
        <v>0.51800000000000002</v>
      </c>
      <c r="L65" s="42">
        <v>20667819.579999998</v>
      </c>
    </row>
    <row r="66" spans="1:12" x14ac:dyDescent="0.25">
      <c r="A66" s="43" t="s">
        <v>28</v>
      </c>
      <c r="B66" s="34" t="s">
        <v>23</v>
      </c>
      <c r="C66" s="72" t="s">
        <v>52</v>
      </c>
      <c r="D66" s="75">
        <v>42160</v>
      </c>
      <c r="E66" s="39">
        <v>5600</v>
      </c>
      <c r="F66" s="75">
        <v>42506</v>
      </c>
      <c r="G66" s="75">
        <v>45465</v>
      </c>
      <c r="H66" s="195">
        <v>2</v>
      </c>
      <c r="I66" s="76">
        <v>140000000</v>
      </c>
      <c r="J66" s="76">
        <v>101568131.56</v>
      </c>
      <c r="K66" s="77">
        <v>0.72499999999999998</v>
      </c>
      <c r="L66" s="42">
        <v>38431868.439999998</v>
      </c>
    </row>
    <row r="67" spans="1:12" x14ac:dyDescent="0.25">
      <c r="A67" s="43" t="s">
        <v>28</v>
      </c>
      <c r="B67" s="34" t="s">
        <v>23</v>
      </c>
      <c r="C67" s="72" t="s">
        <v>79</v>
      </c>
      <c r="D67" s="75">
        <v>42640</v>
      </c>
      <c r="E67" s="39">
        <v>6024</v>
      </c>
      <c r="F67" s="75">
        <v>43104</v>
      </c>
      <c r="G67" s="75">
        <v>45334</v>
      </c>
      <c r="H67" s="195">
        <v>2.452054794520548</v>
      </c>
      <c r="I67" s="76">
        <v>42750000</v>
      </c>
      <c r="J67" s="76">
        <v>26693538.579999998</v>
      </c>
      <c r="K67" s="77">
        <v>0.624</v>
      </c>
      <c r="L67" s="76">
        <v>16056461.420000002</v>
      </c>
    </row>
    <row r="68" spans="1:12" x14ac:dyDescent="0.25">
      <c r="A68" s="43"/>
      <c r="B68" s="34" t="s">
        <v>23</v>
      </c>
      <c r="C68" s="72" t="s">
        <v>130</v>
      </c>
      <c r="D68" s="75">
        <v>44516</v>
      </c>
      <c r="E68" s="39">
        <v>6898</v>
      </c>
      <c r="F68" s="75">
        <v>44652</v>
      </c>
      <c r="G68" s="75">
        <v>47073</v>
      </c>
      <c r="H68" s="195">
        <v>6</v>
      </c>
      <c r="I68" s="76">
        <v>354245764</v>
      </c>
      <c r="J68" s="76">
        <v>0</v>
      </c>
      <c r="K68" s="77">
        <v>0</v>
      </c>
      <c r="L68" s="76">
        <v>354245764</v>
      </c>
    </row>
    <row r="69" spans="1:12" x14ac:dyDescent="0.25">
      <c r="A69" s="43" t="s">
        <v>28</v>
      </c>
      <c r="B69" s="34" t="s">
        <v>13</v>
      </c>
      <c r="C69" s="78" t="s">
        <v>91</v>
      </c>
      <c r="D69" s="79">
        <v>43606</v>
      </c>
      <c r="E69" s="54">
        <v>6493</v>
      </c>
      <c r="F69" s="79">
        <v>43832</v>
      </c>
      <c r="G69" s="79">
        <v>44935</v>
      </c>
      <c r="H69" s="197">
        <v>1.3589041095890411</v>
      </c>
      <c r="I69" s="80">
        <v>70000000</v>
      </c>
      <c r="J69" s="80">
        <v>44348301.670000002</v>
      </c>
      <c r="K69" s="81">
        <v>0.63354716671428579</v>
      </c>
      <c r="L69" s="80">
        <v>25651698.329999998</v>
      </c>
    </row>
    <row r="70" spans="1:12" x14ac:dyDescent="0.25">
      <c r="A70" s="54"/>
      <c r="B70" s="54"/>
      <c r="C70" s="82" t="s">
        <v>50</v>
      </c>
      <c r="D70" s="83"/>
      <c r="E70" s="83"/>
      <c r="F70" s="83"/>
      <c r="G70" s="83"/>
      <c r="H70" s="7"/>
      <c r="I70" s="84">
        <v>692763907</v>
      </c>
      <c r="J70" s="231">
        <v>218548031.11000001</v>
      </c>
      <c r="K70" s="8">
        <v>0.315</v>
      </c>
      <c r="L70" s="84">
        <v>474215875.88999999</v>
      </c>
    </row>
    <row r="71" spans="1:12" x14ac:dyDescent="0.25">
      <c r="A71" s="58"/>
      <c r="B71" s="39"/>
      <c r="C71" s="85"/>
      <c r="D71" s="86"/>
      <c r="E71" s="86"/>
      <c r="F71" s="86"/>
      <c r="G71" s="86"/>
      <c r="H71" s="9"/>
      <c r="I71" s="87"/>
      <c r="J71" s="87"/>
      <c r="K71" s="10"/>
      <c r="L71" s="87"/>
    </row>
    <row r="72" spans="1:12" x14ac:dyDescent="0.25">
      <c r="A72" s="33" t="s">
        <v>20</v>
      </c>
      <c r="B72" s="34" t="s">
        <v>14</v>
      </c>
      <c r="C72" s="88" t="s">
        <v>80</v>
      </c>
      <c r="D72" s="75">
        <v>42649</v>
      </c>
      <c r="E72" s="39">
        <v>6215</v>
      </c>
      <c r="F72" s="75">
        <v>43404</v>
      </c>
      <c r="G72" s="75">
        <v>45838</v>
      </c>
      <c r="H72" s="195">
        <v>3</v>
      </c>
      <c r="I72" s="148">
        <v>16119160</v>
      </c>
      <c r="J72" s="149">
        <v>3360171.6738539999</v>
      </c>
      <c r="K72" s="46">
        <v>0.20499999999999999</v>
      </c>
      <c r="L72" s="41">
        <v>12758988.326145999</v>
      </c>
    </row>
    <row r="73" spans="1:12" x14ac:dyDescent="0.25">
      <c r="A73" s="43" t="s">
        <v>20</v>
      </c>
      <c r="B73" s="34" t="s">
        <v>14</v>
      </c>
      <c r="C73" s="89" t="s">
        <v>81</v>
      </c>
      <c r="D73" s="79">
        <v>43095</v>
      </c>
      <c r="E73" s="54">
        <v>6216</v>
      </c>
      <c r="F73" s="79">
        <v>43404</v>
      </c>
      <c r="G73" s="79">
        <v>45473</v>
      </c>
      <c r="H73" s="197">
        <v>2</v>
      </c>
      <c r="I73" s="150">
        <v>10000000</v>
      </c>
      <c r="J73" s="151">
        <v>4370814.33</v>
      </c>
      <c r="K73" s="152">
        <v>0.38982655199999999</v>
      </c>
      <c r="L73" s="153">
        <v>5629185.6699999999</v>
      </c>
    </row>
    <row r="74" spans="1:12" x14ac:dyDescent="0.25">
      <c r="A74" s="54"/>
      <c r="B74" s="54"/>
      <c r="C74" s="82" t="s">
        <v>51</v>
      </c>
      <c r="D74" s="83"/>
      <c r="E74" s="83"/>
      <c r="F74" s="83"/>
      <c r="G74" s="90"/>
      <c r="H74" s="7"/>
      <c r="I74" s="120">
        <v>26119160</v>
      </c>
      <c r="J74" s="120">
        <v>7730986.003854</v>
      </c>
      <c r="K74" s="154">
        <v>0.29598907483448933</v>
      </c>
      <c r="L74" s="120">
        <v>18388173.996146001</v>
      </c>
    </row>
    <row r="75" spans="1:12" x14ac:dyDescent="0.25">
      <c r="A75" s="210"/>
      <c r="B75" s="34"/>
      <c r="C75" s="94"/>
      <c r="D75" s="211"/>
      <c r="E75" s="211"/>
      <c r="F75" s="211"/>
      <c r="G75" s="211"/>
      <c r="H75" s="212"/>
      <c r="I75" s="213"/>
      <c r="J75" s="213"/>
      <c r="K75" s="214"/>
      <c r="L75" s="213"/>
    </row>
    <row r="76" spans="1:12" x14ac:dyDescent="0.25">
      <c r="A76" s="210"/>
      <c r="B76" s="34" t="s">
        <v>13</v>
      </c>
      <c r="C76" s="215" t="s">
        <v>54</v>
      </c>
      <c r="D76" s="216">
        <v>43075</v>
      </c>
      <c r="E76" s="217">
        <v>6143</v>
      </c>
      <c r="F76" s="216">
        <v>43105</v>
      </c>
      <c r="G76" s="73">
        <v>44926</v>
      </c>
      <c r="H76" s="218" t="s">
        <v>112</v>
      </c>
      <c r="I76" s="172">
        <v>21600000</v>
      </c>
      <c r="J76" s="41">
        <v>10648386.350000001</v>
      </c>
      <c r="K76" s="219">
        <v>0.49298084953703708</v>
      </c>
      <c r="L76" s="41">
        <v>10951613.649999999</v>
      </c>
    </row>
    <row r="77" spans="1:12" x14ac:dyDescent="0.25">
      <c r="A77" s="58"/>
      <c r="B77" s="39" t="s">
        <v>13</v>
      </c>
      <c r="C77" s="215" t="s">
        <v>123</v>
      </c>
      <c r="D77" s="75">
        <v>42786</v>
      </c>
      <c r="E77" s="36">
        <v>6023</v>
      </c>
      <c r="F77" s="75">
        <v>43105</v>
      </c>
      <c r="G77" s="75">
        <v>44926</v>
      </c>
      <c r="H77" s="229" t="s">
        <v>112</v>
      </c>
      <c r="I77" s="69">
        <v>10400000</v>
      </c>
      <c r="J77" s="42">
        <v>1248816.79</v>
      </c>
      <c r="K77" s="11">
        <v>0.1200785375</v>
      </c>
      <c r="L77" s="42">
        <v>9151183.2100000009</v>
      </c>
    </row>
    <row r="78" spans="1:12" x14ac:dyDescent="0.25">
      <c r="A78" s="62" t="s">
        <v>33</v>
      </c>
      <c r="B78" s="34" t="s">
        <v>23</v>
      </c>
      <c r="C78" s="35" t="s">
        <v>34</v>
      </c>
      <c r="D78" s="75">
        <v>40627</v>
      </c>
      <c r="E78" s="39">
        <v>5133</v>
      </c>
      <c r="F78" s="75">
        <v>41632</v>
      </c>
      <c r="G78" s="38">
        <v>45104</v>
      </c>
      <c r="H78" s="230">
        <v>1</v>
      </c>
      <c r="I78" s="42">
        <v>19000000</v>
      </c>
      <c r="J78" s="42">
        <v>6877568.9819999998</v>
      </c>
      <c r="K78" s="11">
        <v>0.36197731484210527</v>
      </c>
      <c r="L78" s="42">
        <v>12122431.017999999</v>
      </c>
    </row>
    <row r="79" spans="1:12" x14ac:dyDescent="0.25">
      <c r="A79" s="43" t="s">
        <v>33</v>
      </c>
      <c r="B79" s="34" t="s">
        <v>23</v>
      </c>
      <c r="C79" s="92" t="s">
        <v>52</v>
      </c>
      <c r="D79" s="79">
        <v>42288</v>
      </c>
      <c r="E79" s="39">
        <v>5600</v>
      </c>
      <c r="F79" s="79">
        <v>42506</v>
      </c>
      <c r="G79" s="200">
        <v>45473</v>
      </c>
      <c r="H79" s="199">
        <v>2</v>
      </c>
      <c r="I79" s="53">
        <v>43364000</v>
      </c>
      <c r="J79" s="53">
        <v>28031127.319999997</v>
      </c>
      <c r="K79" s="12">
        <v>0.6464147062079143</v>
      </c>
      <c r="L79" s="53">
        <v>15332872.680000003</v>
      </c>
    </row>
    <row r="80" spans="1:12" x14ac:dyDescent="0.25">
      <c r="A80" s="54"/>
      <c r="B80" s="54"/>
      <c r="C80" s="55" t="s">
        <v>53</v>
      </c>
      <c r="D80" s="56"/>
      <c r="E80" s="56"/>
      <c r="F80" s="56"/>
      <c r="G80" s="176"/>
      <c r="H80" s="3"/>
      <c r="I80" s="57">
        <v>94364000</v>
      </c>
      <c r="J80" s="57">
        <v>46805899.442000002</v>
      </c>
      <c r="K80" s="6">
        <v>0.49601436397354925</v>
      </c>
      <c r="L80" s="57">
        <v>47558100.557999998</v>
      </c>
    </row>
    <row r="81" spans="1:12" x14ac:dyDescent="0.25">
      <c r="A81" s="58"/>
      <c r="B81" s="34"/>
      <c r="C81" s="94"/>
      <c r="D81" s="35"/>
      <c r="E81" s="35"/>
      <c r="F81" s="159"/>
      <c r="G81" s="32"/>
      <c r="H81" s="157"/>
      <c r="I81" s="160"/>
      <c r="J81" s="160"/>
      <c r="K81" s="158"/>
      <c r="L81" s="160"/>
    </row>
    <row r="82" spans="1:12" x14ac:dyDescent="0.25">
      <c r="A82" s="62" t="s">
        <v>36</v>
      </c>
      <c r="B82" s="34" t="s">
        <v>13</v>
      </c>
      <c r="C82" s="35" t="s">
        <v>54</v>
      </c>
      <c r="D82" s="73">
        <v>43075</v>
      </c>
      <c r="E82" s="37">
        <v>6143</v>
      </c>
      <c r="F82" s="75">
        <v>43319</v>
      </c>
      <c r="G82" s="38">
        <v>45273</v>
      </c>
      <c r="H82" s="196">
        <v>2.4027777777777777</v>
      </c>
      <c r="I82" s="42">
        <v>94000000</v>
      </c>
      <c r="J82" s="42">
        <v>30760609.239999998</v>
      </c>
      <c r="K82" s="11">
        <v>0.32724052382978724</v>
      </c>
      <c r="L82" s="42">
        <v>63239390.760000005</v>
      </c>
    </row>
    <row r="83" spans="1:12" x14ac:dyDescent="0.25">
      <c r="A83" s="54"/>
      <c r="B83" s="54"/>
      <c r="C83" s="55" t="s">
        <v>55</v>
      </c>
      <c r="D83" s="56"/>
      <c r="E83" s="56"/>
      <c r="F83" s="56"/>
      <c r="G83" s="93"/>
      <c r="H83" s="175"/>
      <c r="I83" s="57">
        <v>94000000</v>
      </c>
      <c r="J83" s="57">
        <v>30760609.239999998</v>
      </c>
      <c r="K83" s="6">
        <v>0.32724052382978724</v>
      </c>
      <c r="L83" s="178">
        <v>63239390.760000005</v>
      </c>
    </row>
    <row r="84" spans="1:12" x14ac:dyDescent="0.25">
      <c r="A84" s="95"/>
      <c r="B84" s="96"/>
      <c r="C84" s="97"/>
      <c r="D84" s="98"/>
      <c r="E84" s="99"/>
      <c r="F84" s="98"/>
      <c r="G84" s="98"/>
      <c r="H84" s="14"/>
      <c r="I84" s="100"/>
      <c r="J84" s="101"/>
      <c r="K84" s="102"/>
      <c r="L84" s="100"/>
    </row>
    <row r="85" spans="1:12" x14ac:dyDescent="0.25">
      <c r="A85" s="103" t="s">
        <v>56</v>
      </c>
      <c r="B85" s="104"/>
      <c r="C85" s="104"/>
      <c r="D85" s="105"/>
      <c r="E85" s="105"/>
      <c r="F85" s="104"/>
      <c r="G85" s="104"/>
      <c r="H85" s="15"/>
      <c r="I85" s="106">
        <v>5067123067</v>
      </c>
      <c r="J85" s="106">
        <v>2326232553.2058535</v>
      </c>
      <c r="K85" s="16">
        <v>0.45908349223953304</v>
      </c>
      <c r="L85" s="106">
        <v>2740890513.7941465</v>
      </c>
    </row>
    <row r="86" spans="1:12" x14ac:dyDescent="0.25">
      <c r="A86" s="107"/>
      <c r="B86" s="108"/>
      <c r="C86" s="108"/>
      <c r="D86" s="109"/>
      <c r="E86" s="109"/>
      <c r="F86" s="108"/>
      <c r="G86" s="108"/>
      <c r="H86" s="17"/>
      <c r="I86" s="110"/>
      <c r="J86" s="111"/>
      <c r="K86" s="112"/>
      <c r="L86" s="110"/>
    </row>
    <row r="87" spans="1:12" x14ac:dyDescent="0.25">
      <c r="A87" s="113"/>
      <c r="B87" s="24"/>
      <c r="C87" s="23"/>
      <c r="D87" s="23"/>
      <c r="E87" s="23"/>
      <c r="F87" s="23"/>
      <c r="G87" s="23"/>
      <c r="I87" s="30"/>
      <c r="J87" s="30"/>
      <c r="K87" s="30"/>
      <c r="L87" s="30"/>
    </row>
    <row r="88" spans="1:12" ht="18.75" x14ac:dyDescent="0.3">
      <c r="A88" s="272" t="s">
        <v>57</v>
      </c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</row>
    <row r="89" spans="1:12" ht="18.75" x14ac:dyDescent="0.3">
      <c r="A89" s="273" t="s">
        <v>85</v>
      </c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</row>
    <row r="90" spans="1:12" x14ac:dyDescent="0.25">
      <c r="A90" s="114"/>
      <c r="B90" s="24"/>
      <c r="C90" s="23"/>
      <c r="D90" s="23"/>
      <c r="E90" s="23"/>
      <c r="F90" s="23"/>
      <c r="G90" s="23"/>
      <c r="I90" s="23"/>
      <c r="J90" s="23"/>
      <c r="K90" s="23"/>
      <c r="L90" s="23"/>
    </row>
    <row r="91" spans="1:12" x14ac:dyDescent="0.25">
      <c r="A91" s="258" t="s">
        <v>1</v>
      </c>
      <c r="B91" s="258" t="s">
        <v>2</v>
      </c>
      <c r="C91" s="260" t="s">
        <v>3</v>
      </c>
      <c r="D91" s="262" t="s">
        <v>4</v>
      </c>
      <c r="E91" s="264" t="s">
        <v>5</v>
      </c>
      <c r="F91" s="265"/>
      <c r="G91" s="262" t="s">
        <v>6</v>
      </c>
      <c r="H91" s="266" t="s">
        <v>82</v>
      </c>
      <c r="I91" s="268" t="s">
        <v>83</v>
      </c>
      <c r="J91" s="270" t="s">
        <v>92</v>
      </c>
      <c r="K91" s="271"/>
      <c r="L91" s="253" t="s">
        <v>7</v>
      </c>
    </row>
    <row r="92" spans="1:12" x14ac:dyDescent="0.25">
      <c r="A92" s="259"/>
      <c r="B92" s="259" t="s">
        <v>2</v>
      </c>
      <c r="C92" s="274"/>
      <c r="D92" s="263"/>
      <c r="E92" s="28" t="s">
        <v>9</v>
      </c>
      <c r="F92" s="29" t="s">
        <v>10</v>
      </c>
      <c r="G92" s="263" t="s">
        <v>58</v>
      </c>
      <c r="H92" s="267"/>
      <c r="I92" s="269" t="s">
        <v>84</v>
      </c>
      <c r="J92" s="29" t="s">
        <v>8</v>
      </c>
      <c r="K92" s="29" t="s">
        <v>11</v>
      </c>
      <c r="L92" s="254"/>
    </row>
    <row r="93" spans="1:12" x14ac:dyDescent="0.25">
      <c r="A93" s="58"/>
      <c r="B93" s="39"/>
      <c r="C93" s="85"/>
      <c r="D93" s="86"/>
      <c r="E93" s="86"/>
      <c r="F93" s="86"/>
      <c r="G93" s="86"/>
      <c r="H93" s="9"/>
      <c r="I93" s="87"/>
      <c r="J93" s="87"/>
      <c r="K93" s="10"/>
      <c r="L93" s="87"/>
    </row>
    <row r="94" spans="1:12" x14ac:dyDescent="0.25">
      <c r="A94" s="62" t="s">
        <v>39</v>
      </c>
      <c r="B94" s="34" t="s">
        <v>29</v>
      </c>
      <c r="C94" s="35" t="s">
        <v>42</v>
      </c>
      <c r="D94" s="75">
        <v>42934</v>
      </c>
      <c r="E94" s="47">
        <v>6144</v>
      </c>
      <c r="F94" s="75">
        <v>43335</v>
      </c>
      <c r="G94" s="75">
        <v>45492</v>
      </c>
      <c r="H94" s="195">
        <v>3</v>
      </c>
      <c r="I94" s="76">
        <v>20000000</v>
      </c>
      <c r="J94" s="76">
        <v>8320554.4100000001</v>
      </c>
      <c r="K94" s="11">
        <v>0.41602772050000003</v>
      </c>
      <c r="L94" s="42">
        <v>11679445.59</v>
      </c>
    </row>
    <row r="95" spans="1:12" x14ac:dyDescent="0.25">
      <c r="A95" s="43" t="s">
        <v>39</v>
      </c>
      <c r="B95" s="34" t="s">
        <v>23</v>
      </c>
      <c r="C95" s="35" t="s">
        <v>38</v>
      </c>
      <c r="D95" s="75">
        <v>42164</v>
      </c>
      <c r="E95" s="36">
        <v>5519</v>
      </c>
      <c r="F95" s="75">
        <v>42333</v>
      </c>
      <c r="G95" s="75">
        <v>44895</v>
      </c>
      <c r="H95" s="195" t="s">
        <v>122</v>
      </c>
      <c r="I95" s="76">
        <v>25000000</v>
      </c>
      <c r="J95" s="76">
        <v>23869617</v>
      </c>
      <c r="K95" s="11">
        <v>0.95478468000000005</v>
      </c>
      <c r="L95" s="42">
        <v>1130383</v>
      </c>
    </row>
    <row r="96" spans="1:12" x14ac:dyDescent="0.25">
      <c r="A96" s="54"/>
      <c r="B96" s="54"/>
      <c r="C96" s="55" t="s">
        <v>59</v>
      </c>
      <c r="D96" s="56"/>
      <c r="E96" s="56"/>
      <c r="F96" s="56"/>
      <c r="G96" s="93"/>
      <c r="H96" s="3"/>
      <c r="I96" s="57">
        <v>45000000</v>
      </c>
      <c r="J96" s="57">
        <v>32190171.41</v>
      </c>
      <c r="K96" s="6">
        <v>0.71533714244444446</v>
      </c>
      <c r="L96" s="57">
        <v>12809828.59</v>
      </c>
    </row>
    <row r="97" spans="1:12" x14ac:dyDescent="0.25">
      <c r="A97" s="58"/>
      <c r="B97" s="39"/>
      <c r="C97" s="32"/>
      <c r="D97" s="32"/>
      <c r="E97" s="32"/>
      <c r="F97" s="32"/>
      <c r="G97" s="32"/>
      <c r="H97" s="2"/>
      <c r="I97" s="32"/>
      <c r="J97" s="32"/>
      <c r="K97" s="32"/>
      <c r="L97" s="32"/>
    </row>
    <row r="98" spans="1:12" x14ac:dyDescent="0.25">
      <c r="A98" s="62" t="s">
        <v>40</v>
      </c>
      <c r="B98" s="39" t="s">
        <v>23</v>
      </c>
      <c r="C98" s="92" t="s">
        <v>60</v>
      </c>
      <c r="D98" s="79">
        <v>41814</v>
      </c>
      <c r="E98" s="52">
        <v>5283</v>
      </c>
      <c r="F98" s="79">
        <v>41914</v>
      </c>
      <c r="G98" s="79">
        <v>44840</v>
      </c>
      <c r="H98" s="197" t="s">
        <v>113</v>
      </c>
      <c r="I98" s="186">
        <v>134271138.11988896</v>
      </c>
      <c r="J98" s="80">
        <v>125544586.30054769</v>
      </c>
      <c r="K98" s="116">
        <v>0.93500798502542337</v>
      </c>
      <c r="L98" s="117">
        <v>8726551.8193412721</v>
      </c>
    </row>
    <row r="99" spans="1:12" x14ac:dyDescent="0.25">
      <c r="A99" s="54"/>
      <c r="B99" s="54"/>
      <c r="C99" s="118" t="s">
        <v>61</v>
      </c>
      <c r="D99" s="119"/>
      <c r="E99" s="119"/>
      <c r="F99" s="119"/>
      <c r="G99" s="119"/>
      <c r="H99" s="18"/>
      <c r="I99" s="120">
        <v>134271138.11988896</v>
      </c>
      <c r="J99" s="120">
        <v>125544586.30054769</v>
      </c>
      <c r="K99" s="19">
        <v>0.93500798502542337</v>
      </c>
      <c r="L99" s="120">
        <v>8726551.8193412721</v>
      </c>
    </row>
    <row r="100" spans="1:12" x14ac:dyDescent="0.25">
      <c r="A100" s="95"/>
      <c r="B100" s="96"/>
      <c r="C100" s="97"/>
      <c r="D100" s="98"/>
      <c r="E100" s="99"/>
      <c r="F100" s="98"/>
      <c r="G100" s="98"/>
      <c r="H100" s="14"/>
      <c r="I100" s="100"/>
      <c r="J100" s="101"/>
      <c r="K100" s="102"/>
      <c r="L100" s="100"/>
    </row>
    <row r="101" spans="1:12" x14ac:dyDescent="0.25">
      <c r="A101" s="103" t="s">
        <v>62</v>
      </c>
      <c r="B101" s="104"/>
      <c r="C101" s="104"/>
      <c r="D101" s="105"/>
      <c r="E101" s="105"/>
      <c r="F101" s="104"/>
      <c r="G101" s="104"/>
      <c r="H101" s="15"/>
      <c r="I101" s="106">
        <v>179271138.11988896</v>
      </c>
      <c r="J101" s="106">
        <v>157734757.71054769</v>
      </c>
      <c r="K101" s="16">
        <v>0.8798669956848344</v>
      </c>
      <c r="L101" s="106">
        <v>21536380.409341276</v>
      </c>
    </row>
    <row r="102" spans="1:12" x14ac:dyDescent="0.25">
      <c r="A102" s="107"/>
      <c r="B102" s="108"/>
      <c r="C102" s="108"/>
      <c r="D102" s="109"/>
      <c r="E102" s="109"/>
      <c r="F102" s="108"/>
      <c r="G102" s="108"/>
      <c r="H102" s="17"/>
      <c r="I102" s="110"/>
      <c r="J102" s="111"/>
      <c r="K102" s="112"/>
      <c r="L102" s="110"/>
    </row>
    <row r="103" spans="1:12" x14ac:dyDescent="0.25">
      <c r="A103" s="121"/>
      <c r="B103" s="121"/>
      <c r="C103" s="122"/>
      <c r="D103" s="122"/>
      <c r="E103" s="122"/>
      <c r="F103" s="122"/>
      <c r="G103" s="122"/>
      <c r="H103" s="20"/>
      <c r="I103" s="133"/>
      <c r="J103" s="133"/>
      <c r="K103" s="133"/>
      <c r="L103" s="133"/>
    </row>
    <row r="104" spans="1:12" x14ac:dyDescent="0.25">
      <c r="A104" s="123"/>
      <c r="B104" s="124"/>
      <c r="C104" s="124"/>
      <c r="D104" s="125"/>
      <c r="E104" s="125"/>
      <c r="F104" s="124"/>
      <c r="G104" s="124"/>
      <c r="H104" s="21"/>
      <c r="I104" s="126"/>
      <c r="J104" s="127"/>
      <c r="K104" s="128"/>
      <c r="L104" s="126"/>
    </row>
    <row r="105" spans="1:12" x14ac:dyDescent="0.25">
      <c r="A105" s="103" t="s">
        <v>63</v>
      </c>
      <c r="B105" s="97"/>
      <c r="C105" s="97"/>
      <c r="D105" s="96"/>
      <c r="E105" s="96"/>
      <c r="F105" s="97"/>
      <c r="G105" s="97"/>
      <c r="H105" s="13"/>
      <c r="I105" s="106">
        <v>5246394205.1198893</v>
      </c>
      <c r="J105" s="106">
        <v>2483967310.9164009</v>
      </c>
      <c r="K105" s="155">
        <v>0.47346181278035282</v>
      </c>
      <c r="L105" s="106">
        <v>2762426894.2034883</v>
      </c>
    </row>
    <row r="106" spans="1:12" x14ac:dyDescent="0.25">
      <c r="A106" s="129"/>
      <c r="B106" s="108"/>
      <c r="C106" s="108"/>
      <c r="D106" s="109"/>
      <c r="E106" s="109"/>
      <c r="F106" s="108"/>
      <c r="G106" s="108"/>
      <c r="H106" s="17"/>
      <c r="I106" s="130"/>
      <c r="J106" s="131"/>
      <c r="K106" s="132"/>
      <c r="L106" s="130"/>
    </row>
    <row r="107" spans="1:12" x14ac:dyDescent="0.25">
      <c r="A107" s="122"/>
      <c r="B107" s="122"/>
      <c r="C107" s="122"/>
      <c r="D107" s="122"/>
      <c r="E107" s="122"/>
      <c r="F107" s="122"/>
      <c r="G107" s="122"/>
      <c r="H107" s="20"/>
      <c r="I107" s="133"/>
      <c r="J107" s="133"/>
      <c r="K107" s="133"/>
      <c r="L107" s="133"/>
    </row>
    <row r="108" spans="1:12" x14ac:dyDescent="0.25">
      <c r="A108" s="140" t="s">
        <v>140</v>
      </c>
      <c r="B108" s="23"/>
      <c r="C108" s="135"/>
      <c r="D108" s="122"/>
      <c r="E108" s="122"/>
      <c r="F108" s="122"/>
      <c r="G108" s="122"/>
      <c r="H108" s="20"/>
      <c r="I108" s="23"/>
      <c r="J108" s="23"/>
      <c r="K108" s="23"/>
      <c r="L108" s="23"/>
    </row>
    <row r="109" spans="1:12" x14ac:dyDescent="0.25">
      <c r="A109" s="141" t="s">
        <v>86</v>
      </c>
      <c r="B109" s="23"/>
      <c r="C109" s="136"/>
      <c r="D109" s="23"/>
      <c r="E109" s="23"/>
      <c r="F109" s="23"/>
      <c r="G109" s="23"/>
      <c r="I109" s="23"/>
      <c r="J109" s="23"/>
      <c r="K109" s="23"/>
      <c r="L109" s="23"/>
    </row>
    <row r="110" spans="1:12" x14ac:dyDescent="0.25">
      <c r="A110" s="134"/>
      <c r="B110" s="91"/>
      <c r="C110" s="23"/>
      <c r="D110" s="23"/>
      <c r="E110" s="23"/>
      <c r="F110" s="23"/>
      <c r="G110" s="23"/>
      <c r="I110" s="30"/>
      <c r="J110" s="30"/>
      <c r="K110" s="30"/>
      <c r="L110" s="30"/>
    </row>
  </sheetData>
  <mergeCells count="25">
    <mergeCell ref="A88:L88"/>
    <mergeCell ref="A89:L89"/>
    <mergeCell ref="G91:G92"/>
    <mergeCell ref="H91:H92"/>
    <mergeCell ref="I91:I92"/>
    <mergeCell ref="J91:K91"/>
    <mergeCell ref="L91:L92"/>
    <mergeCell ref="A91:A92"/>
    <mergeCell ref="B91:B92"/>
    <mergeCell ref="C91:C92"/>
    <mergeCell ref="D91:D92"/>
    <mergeCell ref="E91:F91"/>
    <mergeCell ref="A5:L5"/>
    <mergeCell ref="A6:L6"/>
    <mergeCell ref="A7:L7"/>
    <mergeCell ref="A9:A10"/>
    <mergeCell ref="B9:B10"/>
    <mergeCell ref="C9:C10"/>
    <mergeCell ref="D9:D10"/>
    <mergeCell ref="E9:F9"/>
    <mergeCell ref="G9:G10"/>
    <mergeCell ref="H9:H10"/>
    <mergeCell ref="I9:I10"/>
    <mergeCell ref="J9:K9"/>
    <mergeCell ref="L9:L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108"/>
  <sheetViews>
    <sheetView showGridLines="0" showRowColHeaders="0" zoomScale="62" zoomScaleNormal="62" workbookViewId="0">
      <selection activeCell="A6" sqref="A6:L6"/>
    </sheetView>
  </sheetViews>
  <sheetFormatPr baseColWidth="10" defaultRowHeight="15" x14ac:dyDescent="0.25"/>
  <cols>
    <col min="1" max="1" width="14.28515625" customWidth="1"/>
    <col min="2" max="2" width="13.28515625" customWidth="1"/>
    <col min="3" max="3" width="86" customWidth="1"/>
    <col min="4" max="4" width="15.42578125" customWidth="1"/>
    <col min="7" max="7" width="15.85546875" customWidth="1"/>
    <col min="8" max="8" width="25.7109375" customWidth="1"/>
    <col min="9" max="9" width="21.42578125" customWidth="1"/>
    <col min="10" max="10" width="14.7109375" customWidth="1"/>
    <col min="12" max="12" width="19" customWidth="1"/>
  </cols>
  <sheetData>
    <row r="5" spans="1:12" ht="18.75" x14ac:dyDescent="0.3">
      <c r="A5" s="255" t="s">
        <v>141</v>
      </c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</row>
    <row r="6" spans="1:12" ht="18.75" x14ac:dyDescent="0.3">
      <c r="A6" s="256" t="s"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</row>
    <row r="7" spans="1:12" ht="18.75" x14ac:dyDescent="0.3">
      <c r="A7" s="257" t="s">
        <v>85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  <c r="L7" s="257"/>
    </row>
    <row r="8" spans="1:12" ht="18.75" x14ac:dyDescent="0.3">
      <c r="A8" s="23"/>
      <c r="B8" s="26"/>
      <c r="C8" s="26"/>
      <c r="D8" s="26"/>
      <c r="E8" s="27"/>
      <c r="F8" s="26"/>
      <c r="G8" s="191"/>
      <c r="H8" s="1"/>
      <c r="I8" s="201"/>
      <c r="J8" s="147"/>
      <c r="K8" s="147"/>
      <c r="L8" s="147"/>
    </row>
    <row r="9" spans="1:12" x14ac:dyDescent="0.25">
      <c r="A9" s="258" t="s">
        <v>1</v>
      </c>
      <c r="B9" s="258" t="s">
        <v>2</v>
      </c>
      <c r="C9" s="260" t="s">
        <v>3</v>
      </c>
      <c r="D9" s="262" t="s">
        <v>4</v>
      </c>
      <c r="E9" s="264" t="s">
        <v>5</v>
      </c>
      <c r="F9" s="265"/>
      <c r="G9" s="262" t="s">
        <v>6</v>
      </c>
      <c r="H9" s="266" t="s">
        <v>82</v>
      </c>
      <c r="I9" s="268" t="s">
        <v>83</v>
      </c>
      <c r="J9" s="270" t="s">
        <v>88</v>
      </c>
      <c r="K9" s="271"/>
      <c r="L9" s="253" t="s">
        <v>7</v>
      </c>
    </row>
    <row r="10" spans="1:12" x14ac:dyDescent="0.25">
      <c r="A10" s="259"/>
      <c r="B10" s="259" t="s">
        <v>2</v>
      </c>
      <c r="C10" s="261"/>
      <c r="D10" s="263"/>
      <c r="E10" s="28" t="s">
        <v>9</v>
      </c>
      <c r="F10" s="29" t="s">
        <v>10</v>
      </c>
      <c r="G10" s="263"/>
      <c r="H10" s="267"/>
      <c r="I10" s="269"/>
      <c r="J10" s="29" t="s">
        <v>8</v>
      </c>
      <c r="K10" s="29" t="s">
        <v>11</v>
      </c>
      <c r="L10" s="254"/>
    </row>
    <row r="11" spans="1:12" x14ac:dyDescent="0.25">
      <c r="A11" s="31"/>
      <c r="B11" s="32"/>
      <c r="C11" s="32"/>
      <c r="D11" s="32"/>
      <c r="E11" s="32"/>
      <c r="F11" s="182"/>
      <c r="G11" s="31"/>
      <c r="H11" s="185"/>
      <c r="I11" s="32"/>
      <c r="J11" s="32"/>
      <c r="K11" s="32"/>
      <c r="L11" s="31"/>
    </row>
    <row r="12" spans="1:12" x14ac:dyDescent="0.25">
      <c r="A12" s="33" t="s">
        <v>12</v>
      </c>
      <c r="B12" s="34" t="s">
        <v>13</v>
      </c>
      <c r="C12" s="35" t="s">
        <v>90</v>
      </c>
      <c r="D12" s="38">
        <v>43560</v>
      </c>
      <c r="E12" s="37">
        <v>6492</v>
      </c>
      <c r="F12" s="183">
        <v>43832</v>
      </c>
      <c r="G12" s="40">
        <v>46029</v>
      </c>
      <c r="H12" s="198">
        <v>4.021917808219178</v>
      </c>
      <c r="I12" s="41">
        <v>125000000</v>
      </c>
      <c r="J12" s="148">
        <v>745989</v>
      </c>
      <c r="K12" s="179">
        <v>5.9679119999999997E-3</v>
      </c>
      <c r="L12" s="115">
        <v>124254011</v>
      </c>
    </row>
    <row r="13" spans="1:12" x14ac:dyDescent="0.25">
      <c r="A13" s="43" t="s">
        <v>12</v>
      </c>
      <c r="B13" s="34" t="s">
        <v>14</v>
      </c>
      <c r="C13" s="44" t="s">
        <v>65</v>
      </c>
      <c r="D13" s="38">
        <v>43224</v>
      </c>
      <c r="E13" s="37">
        <v>6300</v>
      </c>
      <c r="F13" s="183">
        <v>43606</v>
      </c>
      <c r="G13" s="40">
        <v>45437</v>
      </c>
      <c r="H13" s="198">
        <v>2.4</v>
      </c>
      <c r="I13" s="41">
        <v>15000000</v>
      </c>
      <c r="J13" s="148">
        <v>8109498.6900000004</v>
      </c>
      <c r="K13" s="179">
        <v>0.54063324600000007</v>
      </c>
      <c r="L13" s="115">
        <v>6890501.3099999996</v>
      </c>
    </row>
    <row r="14" spans="1:12" x14ac:dyDescent="0.25">
      <c r="A14" s="43" t="s">
        <v>12</v>
      </c>
      <c r="B14" s="34" t="s">
        <v>16</v>
      </c>
      <c r="C14" s="35" t="s">
        <v>19</v>
      </c>
      <c r="D14" s="40">
        <v>42469</v>
      </c>
      <c r="E14" s="37">
        <v>5961</v>
      </c>
      <c r="F14" s="183">
        <v>43039</v>
      </c>
      <c r="G14" s="40">
        <v>45453</v>
      </c>
      <c r="H14" s="198">
        <v>2</v>
      </c>
      <c r="I14" s="41">
        <v>20000000</v>
      </c>
      <c r="J14" s="149">
        <v>9980784.4199999999</v>
      </c>
      <c r="K14" s="179">
        <v>0.49903922099999998</v>
      </c>
      <c r="L14" s="115">
        <v>10019215.58</v>
      </c>
    </row>
    <row r="15" spans="1:12" x14ac:dyDescent="0.25">
      <c r="A15" s="43" t="s">
        <v>12</v>
      </c>
      <c r="B15" s="34" t="s">
        <v>17</v>
      </c>
      <c r="C15" s="177" t="s">
        <v>98</v>
      </c>
      <c r="D15" s="38">
        <v>43560</v>
      </c>
      <c r="E15" s="37">
        <v>6693</v>
      </c>
      <c r="F15" s="183">
        <v>44210</v>
      </c>
      <c r="G15" s="40">
        <v>46406</v>
      </c>
      <c r="H15" s="192">
        <v>5.0547945205479454</v>
      </c>
      <c r="I15" s="48">
        <v>25000000</v>
      </c>
      <c r="J15" s="148">
        <v>2111242.9500000002</v>
      </c>
      <c r="K15" s="181">
        <v>8.4000000000000005E-2</v>
      </c>
      <c r="L15" s="115">
        <v>22888757</v>
      </c>
    </row>
    <row r="16" spans="1:12" x14ac:dyDescent="0.25">
      <c r="A16" s="43" t="s">
        <v>12</v>
      </c>
      <c r="B16" s="34" t="s">
        <v>21</v>
      </c>
      <c r="C16" s="35" t="s">
        <v>66</v>
      </c>
      <c r="D16" s="40">
        <v>41741</v>
      </c>
      <c r="E16" s="37">
        <v>5326</v>
      </c>
      <c r="F16" s="183">
        <v>41943</v>
      </c>
      <c r="G16" s="40">
        <v>44875</v>
      </c>
      <c r="H16" s="192" t="s">
        <v>113</v>
      </c>
      <c r="I16" s="41">
        <v>10000000</v>
      </c>
      <c r="J16" s="148">
        <v>8451939.2400000002</v>
      </c>
      <c r="K16" s="179">
        <v>0.73181019800000002</v>
      </c>
      <c r="L16" s="115">
        <v>1548060.7599999998</v>
      </c>
    </row>
    <row r="17" spans="1:12" x14ac:dyDescent="0.25">
      <c r="A17" s="43" t="s">
        <v>12</v>
      </c>
      <c r="B17" s="34" t="s">
        <v>21</v>
      </c>
      <c r="C17" s="35" t="s">
        <v>100</v>
      </c>
      <c r="D17" s="40">
        <v>42090</v>
      </c>
      <c r="E17" s="37">
        <v>5560</v>
      </c>
      <c r="F17" s="183">
        <v>42411</v>
      </c>
      <c r="G17" s="40">
        <v>45169</v>
      </c>
      <c r="H17" s="192">
        <v>1.1342465753424658</v>
      </c>
      <c r="I17" s="41">
        <v>2000000</v>
      </c>
      <c r="J17" s="148">
        <v>1000003.6200000001</v>
      </c>
      <c r="K17" s="179">
        <v>0.5000018100000001</v>
      </c>
      <c r="L17" s="115">
        <v>999996.37999999989</v>
      </c>
    </row>
    <row r="18" spans="1:12" x14ac:dyDescent="0.25">
      <c r="A18" s="43" t="s">
        <v>12</v>
      </c>
      <c r="B18" s="34" t="s">
        <v>21</v>
      </c>
      <c r="C18" s="35" t="s">
        <v>67</v>
      </c>
      <c r="D18" s="40">
        <v>42934</v>
      </c>
      <c r="E18" s="37">
        <v>6218</v>
      </c>
      <c r="F18" s="183">
        <v>43423</v>
      </c>
      <c r="G18" s="40">
        <v>45253</v>
      </c>
      <c r="H18" s="192">
        <v>1</v>
      </c>
      <c r="I18" s="41">
        <v>10000000</v>
      </c>
      <c r="J18" s="148">
        <v>2215681</v>
      </c>
      <c r="K18" s="179">
        <v>0.22156809999999999</v>
      </c>
      <c r="L18" s="115">
        <v>7784319</v>
      </c>
    </row>
    <row r="19" spans="1:12" x14ac:dyDescent="0.25">
      <c r="A19" s="43" t="s">
        <v>12</v>
      </c>
      <c r="B19" s="34" t="s">
        <v>22</v>
      </c>
      <c r="C19" s="35" t="s">
        <v>68</v>
      </c>
      <c r="D19" s="40">
        <v>42469</v>
      </c>
      <c r="E19" s="37">
        <v>6091</v>
      </c>
      <c r="F19" s="183">
        <v>43257</v>
      </c>
      <c r="G19" s="40">
        <v>45120</v>
      </c>
      <c r="H19" s="192">
        <v>1</v>
      </c>
      <c r="I19" s="41">
        <v>30000000</v>
      </c>
      <c r="J19" s="149">
        <v>20000000</v>
      </c>
      <c r="K19" s="180">
        <v>0.66666666666666663</v>
      </c>
      <c r="L19" s="41">
        <v>10000000</v>
      </c>
    </row>
    <row r="20" spans="1:12" x14ac:dyDescent="0.25">
      <c r="A20" s="142" t="s">
        <v>12</v>
      </c>
      <c r="B20" s="34" t="s">
        <v>22</v>
      </c>
      <c r="C20" s="187" t="s">
        <v>69</v>
      </c>
      <c r="D20" s="40">
        <v>42469</v>
      </c>
      <c r="E20" s="37">
        <v>6030</v>
      </c>
      <c r="F20" s="183">
        <v>43185</v>
      </c>
      <c r="G20" s="40">
        <v>45021</v>
      </c>
      <c r="H20" s="192">
        <v>1.2602739726027397</v>
      </c>
      <c r="I20" s="41">
        <v>30000000</v>
      </c>
      <c r="J20" s="149">
        <v>30000000</v>
      </c>
      <c r="K20" s="180">
        <v>1</v>
      </c>
      <c r="L20" s="41">
        <v>0</v>
      </c>
    </row>
    <row r="21" spans="1:12" x14ac:dyDescent="0.25">
      <c r="A21" s="142" t="s">
        <v>12</v>
      </c>
      <c r="B21" s="34" t="s">
        <v>23</v>
      </c>
      <c r="C21" s="187" t="s">
        <v>31</v>
      </c>
      <c r="D21" s="40">
        <v>40845</v>
      </c>
      <c r="E21" s="37">
        <v>4785</v>
      </c>
      <c r="F21" s="183">
        <v>41236</v>
      </c>
      <c r="G21" s="40">
        <v>45073</v>
      </c>
      <c r="H21" s="192">
        <v>1.4027397260273973</v>
      </c>
      <c r="I21" s="41">
        <v>20000000</v>
      </c>
      <c r="J21" s="149">
        <v>18141371.73</v>
      </c>
      <c r="K21" s="180">
        <v>0.90683985899999997</v>
      </c>
      <c r="L21" s="41">
        <v>1858629</v>
      </c>
    </row>
    <row r="22" spans="1:12" x14ac:dyDescent="0.25">
      <c r="A22" s="142" t="s">
        <v>12</v>
      </c>
      <c r="B22" s="34" t="s">
        <v>23</v>
      </c>
      <c r="C22" s="187" t="s">
        <v>34</v>
      </c>
      <c r="D22" s="40">
        <v>40460</v>
      </c>
      <c r="E22" s="37">
        <v>5133</v>
      </c>
      <c r="F22" s="183">
        <v>41632</v>
      </c>
      <c r="G22" s="40">
        <v>45287</v>
      </c>
      <c r="H22" s="192">
        <v>2.4416666666666669</v>
      </c>
      <c r="I22" s="41">
        <v>125000000</v>
      </c>
      <c r="J22" s="149">
        <v>63191615.580000013</v>
      </c>
      <c r="K22" s="180">
        <v>0.5055329246400001</v>
      </c>
      <c r="L22" s="41">
        <v>61808384.419999987</v>
      </c>
    </row>
    <row r="23" spans="1:12" x14ac:dyDescent="0.25">
      <c r="A23" s="142" t="s">
        <v>12</v>
      </c>
      <c r="B23" s="34" t="s">
        <v>23</v>
      </c>
      <c r="C23" s="187" t="s">
        <v>35</v>
      </c>
      <c r="D23" s="40">
        <v>41480</v>
      </c>
      <c r="E23" s="37">
        <v>5218</v>
      </c>
      <c r="F23" s="183">
        <v>41894</v>
      </c>
      <c r="G23" s="40">
        <v>45001</v>
      </c>
      <c r="H23" s="192">
        <v>1</v>
      </c>
      <c r="I23" s="149">
        <v>70800000</v>
      </c>
      <c r="J23" s="149">
        <v>67435125</v>
      </c>
      <c r="K23" s="180">
        <v>0.9524735169491525</v>
      </c>
      <c r="L23" s="41">
        <v>3364875</v>
      </c>
    </row>
    <row r="24" spans="1:12" x14ac:dyDescent="0.25">
      <c r="A24" s="142" t="s">
        <v>12</v>
      </c>
      <c r="B24" s="34" t="s">
        <v>23</v>
      </c>
      <c r="C24" s="187" t="s">
        <v>37</v>
      </c>
      <c r="D24" s="40">
        <v>42061</v>
      </c>
      <c r="E24" s="37">
        <v>5518</v>
      </c>
      <c r="F24" s="183">
        <v>42332</v>
      </c>
      <c r="G24" s="40">
        <v>45256</v>
      </c>
      <c r="H24" s="192">
        <v>1</v>
      </c>
      <c r="I24" s="149">
        <v>105000000</v>
      </c>
      <c r="J24" s="149">
        <v>92644558.139999986</v>
      </c>
      <c r="K24" s="180">
        <v>0.82799999999999996</v>
      </c>
      <c r="L24" s="41">
        <v>12355442</v>
      </c>
    </row>
    <row r="25" spans="1:12" x14ac:dyDescent="0.25">
      <c r="A25" s="142" t="s">
        <v>12</v>
      </c>
      <c r="B25" s="34" t="s">
        <v>23</v>
      </c>
      <c r="C25" s="187" t="s">
        <v>38</v>
      </c>
      <c r="D25" s="40">
        <v>42090</v>
      </c>
      <c r="E25" s="37">
        <v>5519</v>
      </c>
      <c r="F25" s="183">
        <v>42333</v>
      </c>
      <c r="G25" s="40">
        <v>44895</v>
      </c>
      <c r="H25" s="192" t="s">
        <v>113</v>
      </c>
      <c r="I25" s="149">
        <v>100000000</v>
      </c>
      <c r="J25" s="149">
        <v>95417734.039999992</v>
      </c>
      <c r="K25" s="180">
        <v>0.95417734039999991</v>
      </c>
      <c r="L25" s="41">
        <v>4582265.9600000009</v>
      </c>
    </row>
    <row r="26" spans="1:12" x14ac:dyDescent="0.25">
      <c r="A26" s="142" t="s">
        <v>12</v>
      </c>
      <c r="B26" s="34" t="s">
        <v>23</v>
      </c>
      <c r="C26" s="187" t="s">
        <v>70</v>
      </c>
      <c r="D26" s="40">
        <v>42050</v>
      </c>
      <c r="E26" s="37">
        <v>5614</v>
      </c>
      <c r="F26" s="183">
        <v>42537</v>
      </c>
      <c r="G26" s="40">
        <v>44919</v>
      </c>
      <c r="H26" s="192" t="s">
        <v>122</v>
      </c>
      <c r="I26" s="149">
        <v>110000000</v>
      </c>
      <c r="J26" s="149">
        <v>103946138</v>
      </c>
      <c r="K26" s="180">
        <v>0.93100000000000005</v>
      </c>
      <c r="L26" s="41">
        <v>6053862</v>
      </c>
    </row>
    <row r="27" spans="1:12" x14ac:dyDescent="0.25">
      <c r="A27" s="142" t="s">
        <v>12</v>
      </c>
      <c r="B27" s="34" t="s">
        <v>23</v>
      </c>
      <c r="C27" s="187" t="s">
        <v>71</v>
      </c>
      <c r="D27" s="40">
        <v>42557</v>
      </c>
      <c r="E27" s="37">
        <v>6022</v>
      </c>
      <c r="F27" s="183">
        <v>43105</v>
      </c>
      <c r="G27" s="40">
        <v>44943</v>
      </c>
      <c r="H27" s="192">
        <v>1.4861111111111112</v>
      </c>
      <c r="I27" s="149">
        <v>62000000</v>
      </c>
      <c r="J27" s="149">
        <v>31024709.670000002</v>
      </c>
      <c r="K27" s="180">
        <v>0.50039854306451614</v>
      </c>
      <c r="L27" s="41">
        <v>30975290.329999998</v>
      </c>
    </row>
    <row r="28" spans="1:12" x14ac:dyDescent="0.25">
      <c r="A28" s="142" t="s">
        <v>12</v>
      </c>
      <c r="B28" s="34" t="s">
        <v>23</v>
      </c>
      <c r="C28" s="187" t="s">
        <v>41</v>
      </c>
      <c r="D28" s="40">
        <v>43224</v>
      </c>
      <c r="E28" s="37">
        <v>6151</v>
      </c>
      <c r="F28" s="183">
        <v>43361</v>
      </c>
      <c r="G28" s="40">
        <v>45920</v>
      </c>
      <c r="H28" s="192">
        <v>4.2</v>
      </c>
      <c r="I28" s="149">
        <v>160000000</v>
      </c>
      <c r="J28" s="149">
        <v>125364285.61</v>
      </c>
      <c r="K28" s="180">
        <v>0.78400000000000003</v>
      </c>
      <c r="L28" s="41">
        <v>34635714</v>
      </c>
    </row>
    <row r="29" spans="1:12" x14ac:dyDescent="0.25">
      <c r="A29" s="142" t="s">
        <v>12</v>
      </c>
      <c r="B29" s="34" t="s">
        <v>23</v>
      </c>
      <c r="C29" s="190" t="s">
        <v>72</v>
      </c>
      <c r="D29" s="40">
        <v>42924</v>
      </c>
      <c r="E29" s="37">
        <v>6236</v>
      </c>
      <c r="F29" s="183">
        <v>43427</v>
      </c>
      <c r="G29" s="40">
        <v>45991</v>
      </c>
      <c r="H29" s="192">
        <v>4.3972222222222221</v>
      </c>
      <c r="I29" s="149">
        <v>90000000</v>
      </c>
      <c r="J29" s="149">
        <v>45121492.519999996</v>
      </c>
      <c r="K29" s="180">
        <v>0.50134991688888886</v>
      </c>
      <c r="L29" s="41">
        <v>44878507.480000004</v>
      </c>
    </row>
    <row r="30" spans="1:12" x14ac:dyDescent="0.25">
      <c r="A30" s="142" t="s">
        <v>12</v>
      </c>
      <c r="B30" s="34" t="s">
        <v>23</v>
      </c>
      <c r="C30" s="187" t="s">
        <v>73</v>
      </c>
      <c r="D30" s="40">
        <v>39542</v>
      </c>
      <c r="E30" s="37">
        <v>3714</v>
      </c>
      <c r="F30" s="183">
        <v>39931</v>
      </c>
      <c r="G30" s="40">
        <v>45104</v>
      </c>
      <c r="H30" s="192">
        <v>2</v>
      </c>
      <c r="I30" s="149">
        <v>18000000</v>
      </c>
      <c r="J30" s="149">
        <v>14979385.57</v>
      </c>
      <c r="K30" s="180">
        <v>0.83218808722222226</v>
      </c>
      <c r="L30" s="41">
        <v>3020614.4300000006</v>
      </c>
    </row>
    <row r="31" spans="1:12" x14ac:dyDescent="0.25">
      <c r="A31" s="142" t="s">
        <v>12</v>
      </c>
      <c r="B31" s="34" t="s">
        <v>23</v>
      </c>
      <c r="C31" s="187" t="s">
        <v>89</v>
      </c>
      <c r="D31" s="40">
        <v>43560</v>
      </c>
      <c r="E31" s="37">
        <v>6424</v>
      </c>
      <c r="F31" s="183">
        <v>43786</v>
      </c>
      <c r="G31" s="40">
        <v>45974</v>
      </c>
      <c r="H31" s="192">
        <v>4.0383561643835613</v>
      </c>
      <c r="I31" s="149">
        <v>100000000</v>
      </c>
      <c r="J31" s="149">
        <v>1950854.96</v>
      </c>
      <c r="K31" s="180">
        <v>1.9508549600000001E-2</v>
      </c>
      <c r="L31" s="41">
        <v>98049145.040000007</v>
      </c>
    </row>
    <row r="32" spans="1:12" x14ac:dyDescent="0.25">
      <c r="A32" s="142" t="s">
        <v>12</v>
      </c>
      <c r="B32" s="34" t="s">
        <v>25</v>
      </c>
      <c r="C32" s="187" t="s">
        <v>74</v>
      </c>
      <c r="D32" s="40">
        <v>42469</v>
      </c>
      <c r="E32" s="37">
        <v>5880</v>
      </c>
      <c r="F32" s="183">
        <v>42999</v>
      </c>
      <c r="G32" s="40">
        <v>45377</v>
      </c>
      <c r="H32" s="192">
        <v>3</v>
      </c>
      <c r="I32" s="149">
        <v>10000000</v>
      </c>
      <c r="J32" s="149">
        <v>4615054</v>
      </c>
      <c r="K32" s="180">
        <v>0.46150540000000001</v>
      </c>
      <c r="L32" s="41">
        <v>5384946</v>
      </c>
    </row>
    <row r="33" spans="1:12" x14ac:dyDescent="0.25">
      <c r="A33" s="142" t="s">
        <v>12</v>
      </c>
      <c r="B33" s="34" t="s">
        <v>26</v>
      </c>
      <c r="C33" s="35" t="s">
        <v>75</v>
      </c>
      <c r="D33" s="40">
        <v>42061</v>
      </c>
      <c r="E33" s="37">
        <v>5996</v>
      </c>
      <c r="F33" s="183">
        <v>43087</v>
      </c>
      <c r="G33" s="73">
        <v>44914</v>
      </c>
      <c r="H33" s="192" t="s">
        <v>122</v>
      </c>
      <c r="I33" s="48">
        <v>20000000</v>
      </c>
      <c r="J33" s="149">
        <v>2139737</v>
      </c>
      <c r="K33" s="179">
        <v>0.10698686950000001</v>
      </c>
      <c r="L33" s="115">
        <v>17860262.609999999</v>
      </c>
    </row>
    <row r="34" spans="1:12" x14ac:dyDescent="0.25">
      <c r="A34" s="43" t="s">
        <v>12</v>
      </c>
      <c r="B34" s="34" t="s">
        <v>99</v>
      </c>
      <c r="C34" s="35" t="s">
        <v>93</v>
      </c>
      <c r="D34" s="38">
        <v>43413</v>
      </c>
      <c r="E34" s="49">
        <v>6521</v>
      </c>
      <c r="F34" s="184">
        <v>43916</v>
      </c>
      <c r="G34" s="73">
        <v>45743</v>
      </c>
      <c r="H34" s="192">
        <v>3.2383561643835614</v>
      </c>
      <c r="I34" s="48">
        <v>15000000</v>
      </c>
      <c r="J34" s="148">
        <v>2509759.83</v>
      </c>
      <c r="K34" s="179">
        <v>0.16731732200000002</v>
      </c>
      <c r="L34" s="115">
        <v>12490240.17</v>
      </c>
    </row>
    <row r="35" spans="1:12" x14ac:dyDescent="0.25">
      <c r="A35" s="43" t="s">
        <v>12</v>
      </c>
      <c r="B35" s="34" t="s">
        <v>29</v>
      </c>
      <c r="C35" s="35" t="s">
        <v>42</v>
      </c>
      <c r="D35" s="38">
        <v>42934</v>
      </c>
      <c r="E35" s="49">
        <v>6144</v>
      </c>
      <c r="F35" s="184">
        <v>43335</v>
      </c>
      <c r="G35" s="73">
        <v>45167</v>
      </c>
      <c r="H35" s="192">
        <v>1.6602739726027398</v>
      </c>
      <c r="I35" s="48">
        <v>40000000</v>
      </c>
      <c r="J35" s="148">
        <v>20412828.439999998</v>
      </c>
      <c r="K35" s="179">
        <v>0.51032071099999998</v>
      </c>
      <c r="L35" s="115">
        <v>19587171.560000002</v>
      </c>
    </row>
    <row r="36" spans="1:12" x14ac:dyDescent="0.25">
      <c r="A36" s="43" t="s">
        <v>12</v>
      </c>
      <c r="B36" s="34" t="s">
        <v>30</v>
      </c>
      <c r="C36" s="35" t="s">
        <v>76</v>
      </c>
      <c r="D36" s="38">
        <v>43440</v>
      </c>
      <c r="E36" s="49">
        <v>6298</v>
      </c>
      <c r="F36" s="184">
        <v>43591</v>
      </c>
      <c r="G36" s="73">
        <v>45785</v>
      </c>
      <c r="H36" s="192">
        <v>3.3534246575342466</v>
      </c>
      <c r="I36" s="48">
        <v>130000000</v>
      </c>
      <c r="J36" s="148">
        <v>16455184.830000002</v>
      </c>
      <c r="K36" s="179">
        <v>0.12657834484615385</v>
      </c>
      <c r="L36" s="115">
        <v>113544815.17</v>
      </c>
    </row>
    <row r="37" spans="1:12" x14ac:dyDescent="0.25">
      <c r="A37" s="43" t="s">
        <v>12</v>
      </c>
      <c r="B37" s="34" t="s">
        <v>133</v>
      </c>
      <c r="C37" s="35" t="s">
        <v>43</v>
      </c>
      <c r="D37" s="38">
        <v>42310</v>
      </c>
      <c r="E37" s="49">
        <v>5665</v>
      </c>
      <c r="F37" s="184">
        <v>42657</v>
      </c>
      <c r="G37" s="73">
        <v>45585</v>
      </c>
      <c r="H37" s="192">
        <v>2</v>
      </c>
      <c r="I37" s="48">
        <v>30000000</v>
      </c>
      <c r="J37" s="148">
        <v>14760002.620000001</v>
      </c>
      <c r="K37" s="179">
        <v>0.49200008733333339</v>
      </c>
      <c r="L37" s="115">
        <v>15239997.379999999</v>
      </c>
    </row>
    <row r="38" spans="1:12" x14ac:dyDescent="0.25">
      <c r="A38" s="43" t="s">
        <v>12</v>
      </c>
      <c r="B38" s="34" t="s">
        <v>23</v>
      </c>
      <c r="C38" s="35" t="s">
        <v>97</v>
      </c>
      <c r="D38" s="38">
        <v>43962</v>
      </c>
      <c r="E38" s="49">
        <v>6683</v>
      </c>
      <c r="F38" s="184">
        <v>44188</v>
      </c>
      <c r="G38" s="73">
        <v>46745</v>
      </c>
      <c r="H38" s="192">
        <v>5.9835616438356167</v>
      </c>
      <c r="I38" s="48">
        <v>235000000</v>
      </c>
      <c r="J38" s="148">
        <v>49333716</v>
      </c>
      <c r="K38" s="181">
        <v>0.21</v>
      </c>
      <c r="L38" s="115">
        <v>185666284</v>
      </c>
    </row>
    <row r="39" spans="1:12" x14ac:dyDescent="0.25">
      <c r="A39" s="43" t="s">
        <v>12</v>
      </c>
      <c r="B39" s="34" t="s">
        <v>105</v>
      </c>
      <c r="C39" s="35" t="s">
        <v>106</v>
      </c>
      <c r="D39" s="38">
        <v>44427</v>
      </c>
      <c r="E39" s="49">
        <v>6880</v>
      </c>
      <c r="F39" s="221">
        <v>44550</v>
      </c>
      <c r="G39" s="73">
        <v>46211</v>
      </c>
      <c r="H39" s="222">
        <v>4.5205479452054798</v>
      </c>
      <c r="I39" s="48">
        <v>43000000</v>
      </c>
      <c r="J39" s="148">
        <v>8817432</v>
      </c>
      <c r="K39" s="181">
        <v>0.20505655813953488</v>
      </c>
      <c r="L39" s="115">
        <v>34182568</v>
      </c>
    </row>
    <row r="40" spans="1:12" x14ac:dyDescent="0.25">
      <c r="A40" s="43"/>
      <c r="B40" s="34" t="s">
        <v>139</v>
      </c>
      <c r="C40" s="223" t="s">
        <v>128</v>
      </c>
      <c r="D40" s="38">
        <v>44005</v>
      </c>
      <c r="E40" s="49">
        <v>6904</v>
      </c>
      <c r="F40" s="221">
        <v>44680</v>
      </c>
      <c r="G40" s="73">
        <v>46196</v>
      </c>
      <c r="H40" s="224">
        <v>4</v>
      </c>
      <c r="I40" s="227">
        <v>20000000</v>
      </c>
      <c r="J40" s="148">
        <v>0</v>
      </c>
      <c r="K40" s="228">
        <v>0</v>
      </c>
      <c r="L40" s="226">
        <v>20000000</v>
      </c>
    </row>
    <row r="41" spans="1:12" x14ac:dyDescent="0.25">
      <c r="A41" s="54"/>
      <c r="B41" s="54"/>
      <c r="C41" s="55" t="s">
        <v>44</v>
      </c>
      <c r="D41" s="83"/>
      <c r="E41" s="83"/>
      <c r="F41" s="83"/>
      <c r="G41" s="83"/>
      <c r="H41" s="7"/>
      <c r="I41" s="57">
        <v>1770800000</v>
      </c>
      <c r="J41" s="57">
        <v>860876124.26999998</v>
      </c>
      <c r="K41" s="4">
        <v>0.48615096242941042</v>
      </c>
      <c r="L41" s="57">
        <v>909923875.73000002</v>
      </c>
    </row>
    <row r="42" spans="1:12" x14ac:dyDescent="0.25">
      <c r="A42" s="58"/>
      <c r="B42" s="39"/>
      <c r="C42" s="59"/>
      <c r="D42" s="59"/>
      <c r="E42" s="59"/>
      <c r="F42" s="59"/>
      <c r="G42" s="59"/>
      <c r="H42" s="5"/>
      <c r="I42" s="60"/>
      <c r="J42" s="59"/>
      <c r="K42" s="59"/>
      <c r="L42" s="61"/>
    </row>
    <row r="43" spans="1:12" x14ac:dyDescent="0.25">
      <c r="A43" s="62" t="s">
        <v>18</v>
      </c>
      <c r="B43" s="163" t="s">
        <v>14</v>
      </c>
      <c r="C43" s="164" t="s">
        <v>94</v>
      </c>
      <c r="D43" s="165">
        <v>43935</v>
      </c>
      <c r="E43" s="166">
        <v>6524</v>
      </c>
      <c r="F43" s="165">
        <v>43916</v>
      </c>
      <c r="G43" s="165">
        <v>46203</v>
      </c>
      <c r="H43" s="193">
        <v>4</v>
      </c>
      <c r="I43" s="167">
        <v>100000000</v>
      </c>
      <c r="J43" s="167">
        <v>36889377.969999999</v>
      </c>
      <c r="K43" s="168">
        <v>0.36889377969999998</v>
      </c>
      <c r="L43" s="169">
        <v>63110622.030000001</v>
      </c>
    </row>
    <row r="44" spans="1:12" x14ac:dyDescent="0.25">
      <c r="A44" s="70" t="s">
        <v>18</v>
      </c>
      <c r="B44" s="63" t="s">
        <v>27</v>
      </c>
      <c r="C44" s="64" t="s">
        <v>95</v>
      </c>
      <c r="D44" s="65">
        <v>43619</v>
      </c>
      <c r="E44" s="66">
        <v>6523</v>
      </c>
      <c r="F44" s="65">
        <v>43916</v>
      </c>
      <c r="G44" s="173">
        <v>45657</v>
      </c>
      <c r="H44" s="193">
        <v>3.4694444444444446</v>
      </c>
      <c r="I44" s="67">
        <v>115000000</v>
      </c>
      <c r="J44" s="67">
        <v>32726508.640000001</v>
      </c>
      <c r="K44" s="68">
        <v>0.28499999999999998</v>
      </c>
      <c r="L44" s="69">
        <v>82273491.359999999</v>
      </c>
    </row>
    <row r="45" spans="1:12" x14ac:dyDescent="0.25">
      <c r="A45" s="70" t="s">
        <v>18</v>
      </c>
      <c r="B45" s="163" t="s">
        <v>27</v>
      </c>
      <c r="C45" s="164" t="s">
        <v>96</v>
      </c>
      <c r="D45" s="165">
        <v>43928</v>
      </c>
      <c r="E45" s="166">
        <v>6524</v>
      </c>
      <c r="F45" s="165">
        <v>43916</v>
      </c>
      <c r="G45" s="165">
        <v>44924</v>
      </c>
      <c r="H45" s="193" t="s">
        <v>122</v>
      </c>
      <c r="I45" s="170">
        <v>20000000</v>
      </c>
      <c r="J45" s="170">
        <v>20000000</v>
      </c>
      <c r="K45" s="171">
        <v>1</v>
      </c>
      <c r="L45" s="172">
        <v>0</v>
      </c>
    </row>
    <row r="46" spans="1:12" x14ac:dyDescent="0.25">
      <c r="A46" s="70" t="s">
        <v>18</v>
      </c>
      <c r="B46" s="63" t="s">
        <v>23</v>
      </c>
      <c r="C46" s="64" t="s">
        <v>45</v>
      </c>
      <c r="D46" s="65">
        <v>42626</v>
      </c>
      <c r="E46" s="66">
        <v>6025</v>
      </c>
      <c r="F46" s="65">
        <v>43105</v>
      </c>
      <c r="G46" s="65">
        <v>45473</v>
      </c>
      <c r="H46" s="193">
        <v>2</v>
      </c>
      <c r="I46" s="67">
        <v>100000000</v>
      </c>
      <c r="J46" s="67">
        <v>27992539.300000001</v>
      </c>
      <c r="K46" s="68">
        <v>0.27992539300000002</v>
      </c>
      <c r="L46" s="69">
        <v>72007460.700000003</v>
      </c>
    </row>
    <row r="47" spans="1:12" x14ac:dyDescent="0.25">
      <c r="A47" s="71"/>
      <c r="B47" s="54"/>
      <c r="C47" s="55" t="s">
        <v>46</v>
      </c>
      <c r="D47" s="56"/>
      <c r="E47" s="56"/>
      <c r="F47" s="56"/>
      <c r="G47" s="56"/>
      <c r="H47" s="3"/>
      <c r="I47" s="57">
        <v>335000000</v>
      </c>
      <c r="J47" s="57">
        <v>117608425.91</v>
      </c>
      <c r="K47" s="6">
        <v>0.35106992808955223</v>
      </c>
      <c r="L47" s="57">
        <v>217391574.08999997</v>
      </c>
    </row>
    <row r="48" spans="1:12" x14ac:dyDescent="0.25">
      <c r="A48" s="58"/>
      <c r="B48" s="39"/>
      <c r="C48" s="59"/>
      <c r="D48" s="59"/>
      <c r="E48" s="59"/>
      <c r="F48" s="59"/>
      <c r="G48" s="59"/>
      <c r="H48" s="5"/>
      <c r="I48" s="59"/>
      <c r="J48" s="59"/>
      <c r="K48" s="59"/>
      <c r="L48" s="61"/>
    </row>
    <row r="49" spans="1:12" x14ac:dyDescent="0.25">
      <c r="A49" s="43" t="s">
        <v>24</v>
      </c>
      <c r="B49" s="34" t="s">
        <v>13</v>
      </c>
      <c r="C49" s="72" t="s">
        <v>101</v>
      </c>
      <c r="D49" s="73">
        <v>42755</v>
      </c>
      <c r="E49" s="50">
        <v>6023</v>
      </c>
      <c r="F49" s="73">
        <v>43105</v>
      </c>
      <c r="G49" s="73">
        <v>45123</v>
      </c>
      <c r="H49" s="194">
        <v>1.5397260273972602</v>
      </c>
      <c r="I49" s="48">
        <v>150000000</v>
      </c>
      <c r="J49" s="48">
        <v>127001130</v>
      </c>
      <c r="K49" s="74">
        <v>0.84699999999999998</v>
      </c>
      <c r="L49" s="42">
        <v>22998870</v>
      </c>
    </row>
    <row r="50" spans="1:12" x14ac:dyDescent="0.25">
      <c r="A50" s="43" t="s">
        <v>24</v>
      </c>
      <c r="B50" s="34" t="s">
        <v>13</v>
      </c>
      <c r="C50" s="72" t="s">
        <v>102</v>
      </c>
      <c r="D50" s="73">
        <v>43095</v>
      </c>
      <c r="E50" s="45">
        <v>6143</v>
      </c>
      <c r="F50" s="73">
        <v>43319</v>
      </c>
      <c r="G50" s="73">
        <v>45455</v>
      </c>
      <c r="H50" s="194">
        <v>2.4493150684931506</v>
      </c>
      <c r="I50" s="48">
        <v>150000000</v>
      </c>
      <c r="J50" s="48">
        <v>63958579.030000001</v>
      </c>
      <c r="K50" s="74">
        <v>0.42639052686666667</v>
      </c>
      <c r="L50" s="42">
        <v>86041420.969999999</v>
      </c>
    </row>
    <row r="51" spans="1:12" x14ac:dyDescent="0.25">
      <c r="A51" s="43" t="s">
        <v>24</v>
      </c>
      <c r="B51" s="34" t="s">
        <v>13</v>
      </c>
      <c r="C51" s="72" t="s">
        <v>87</v>
      </c>
      <c r="D51" s="73">
        <v>43404</v>
      </c>
      <c r="E51" s="45">
        <v>6347</v>
      </c>
      <c r="F51" s="73">
        <v>43665</v>
      </c>
      <c r="G51" s="73">
        <v>45131</v>
      </c>
      <c r="H51" s="194">
        <v>1.5616438356164384</v>
      </c>
      <c r="I51" s="48">
        <v>170000000</v>
      </c>
      <c r="J51" s="48">
        <v>110495758.61</v>
      </c>
      <c r="K51" s="74">
        <v>0.64997505064705885</v>
      </c>
      <c r="L51" s="42">
        <v>59504241.390000001</v>
      </c>
    </row>
    <row r="52" spans="1:12" x14ac:dyDescent="0.25">
      <c r="A52" s="43" t="s">
        <v>24</v>
      </c>
      <c r="B52" s="34" t="s">
        <v>13</v>
      </c>
      <c r="C52" s="72" t="s">
        <v>107</v>
      </c>
      <c r="D52" s="73">
        <v>44144</v>
      </c>
      <c r="E52" s="45">
        <v>6876</v>
      </c>
      <c r="F52" s="73">
        <v>44546</v>
      </c>
      <c r="G52" s="73">
        <v>46372</v>
      </c>
      <c r="H52" s="194">
        <v>4.9616438356164387</v>
      </c>
      <c r="I52" s="48">
        <v>250000000</v>
      </c>
      <c r="J52" s="48">
        <v>0</v>
      </c>
      <c r="K52" s="74">
        <v>0</v>
      </c>
      <c r="L52" s="42">
        <v>250000000</v>
      </c>
    </row>
    <row r="53" spans="1:12" x14ac:dyDescent="0.25">
      <c r="A53" s="62" t="s">
        <v>24</v>
      </c>
      <c r="B53" s="34" t="s">
        <v>23</v>
      </c>
      <c r="C53" s="72" t="s">
        <v>77</v>
      </c>
      <c r="D53" s="73">
        <v>42965</v>
      </c>
      <c r="E53" s="45">
        <v>6237</v>
      </c>
      <c r="F53" s="73">
        <v>43437</v>
      </c>
      <c r="G53" s="73">
        <v>44900</v>
      </c>
      <c r="H53" s="194" t="s">
        <v>122</v>
      </c>
      <c r="I53" s="48">
        <v>100000000</v>
      </c>
      <c r="J53" s="48">
        <v>57251974</v>
      </c>
      <c r="K53" s="74">
        <v>0.57251974000000005</v>
      </c>
      <c r="L53" s="42">
        <v>42748026</v>
      </c>
    </row>
    <row r="54" spans="1:12" x14ac:dyDescent="0.25">
      <c r="A54" s="43" t="s">
        <v>121</v>
      </c>
      <c r="B54" s="34" t="s">
        <v>23</v>
      </c>
      <c r="C54" s="34" t="s">
        <v>78</v>
      </c>
      <c r="D54" s="73">
        <v>42965</v>
      </c>
      <c r="E54" s="45">
        <v>6235</v>
      </c>
      <c r="F54" s="73">
        <v>43427</v>
      </c>
      <c r="G54" s="73">
        <v>46146</v>
      </c>
      <c r="H54" s="194">
        <v>4.3424657534246576</v>
      </c>
      <c r="I54" s="48">
        <v>100000000</v>
      </c>
      <c r="J54" s="48">
        <v>56635269</v>
      </c>
      <c r="K54" s="74">
        <v>0.56635268999999999</v>
      </c>
      <c r="L54" s="42">
        <v>43364731</v>
      </c>
    </row>
    <row r="55" spans="1:12" x14ac:dyDescent="0.25">
      <c r="A55" s="43" t="s">
        <v>24</v>
      </c>
      <c r="B55" s="34" t="s">
        <v>23</v>
      </c>
      <c r="C55" s="72" t="s">
        <v>48</v>
      </c>
      <c r="D55" s="73">
        <v>41733</v>
      </c>
      <c r="E55" s="50">
        <v>5301</v>
      </c>
      <c r="F55" s="73">
        <v>41941</v>
      </c>
      <c r="G55" s="73">
        <v>45838</v>
      </c>
      <c r="H55" s="194">
        <v>3.4986301369863013</v>
      </c>
      <c r="I55" s="48">
        <v>222076000</v>
      </c>
      <c r="J55" s="48">
        <v>191344083.74000001</v>
      </c>
      <c r="K55" s="74">
        <v>0.86161531971036942</v>
      </c>
      <c r="L55" s="42">
        <v>30731916.25999999</v>
      </c>
    </row>
    <row r="56" spans="1:12" x14ac:dyDescent="0.25">
      <c r="A56" s="142" t="s">
        <v>24</v>
      </c>
      <c r="B56" s="34" t="s">
        <v>23</v>
      </c>
      <c r="C56" s="72" t="s">
        <v>41</v>
      </c>
      <c r="D56" s="73">
        <v>43224</v>
      </c>
      <c r="E56" s="50">
        <v>6151</v>
      </c>
      <c r="F56" s="73">
        <v>43361</v>
      </c>
      <c r="G56" s="73">
        <v>45920</v>
      </c>
      <c r="H56" s="194">
        <v>3.7232876712328768</v>
      </c>
      <c r="I56" s="48">
        <v>400000000</v>
      </c>
      <c r="J56" s="48">
        <v>263994838</v>
      </c>
      <c r="K56" s="74">
        <v>0.66</v>
      </c>
      <c r="L56" s="174">
        <v>136005162</v>
      </c>
    </row>
    <row r="57" spans="1:12" x14ac:dyDescent="0.25">
      <c r="A57" s="43" t="s">
        <v>24</v>
      </c>
      <c r="B57" s="34" t="s">
        <v>23</v>
      </c>
      <c r="C57" s="72" t="s">
        <v>79</v>
      </c>
      <c r="D57" s="75">
        <v>42641</v>
      </c>
      <c r="E57" s="36">
        <v>6024</v>
      </c>
      <c r="F57" s="75">
        <v>43104</v>
      </c>
      <c r="G57" s="75">
        <v>45661</v>
      </c>
      <c r="H57" s="194">
        <v>3.0136986301369864</v>
      </c>
      <c r="I57" s="76">
        <v>100000000</v>
      </c>
      <c r="J57" s="76">
        <v>72442703</v>
      </c>
      <c r="K57" s="77">
        <v>0.72442702999999997</v>
      </c>
      <c r="L57" s="42">
        <v>27557297</v>
      </c>
    </row>
    <row r="58" spans="1:12" x14ac:dyDescent="0.25">
      <c r="A58" s="70" t="s">
        <v>24</v>
      </c>
      <c r="B58" s="34" t="s">
        <v>23</v>
      </c>
      <c r="C58" s="72" t="s">
        <v>108</v>
      </c>
      <c r="D58" s="75">
        <v>44067</v>
      </c>
      <c r="E58" s="36">
        <v>6684</v>
      </c>
      <c r="F58" s="75">
        <v>44188</v>
      </c>
      <c r="G58" s="75">
        <v>46014</v>
      </c>
      <c r="H58" s="194">
        <v>3.9808219178082194</v>
      </c>
      <c r="I58" s="76">
        <v>212000000</v>
      </c>
      <c r="J58" s="76">
        <v>44469827</v>
      </c>
      <c r="K58" s="77">
        <v>0.20976333490566038</v>
      </c>
      <c r="L58" s="42">
        <v>167530173</v>
      </c>
    </row>
    <row r="59" spans="1:12" x14ac:dyDescent="0.25">
      <c r="A59" s="70"/>
      <c r="B59" s="34" t="s">
        <v>23</v>
      </c>
      <c r="C59" s="72" t="s">
        <v>129</v>
      </c>
      <c r="D59" s="79">
        <v>43893</v>
      </c>
      <c r="E59" s="52">
        <v>6897</v>
      </c>
      <c r="F59" s="79">
        <v>44652</v>
      </c>
      <c r="G59" s="79">
        <v>46815</v>
      </c>
      <c r="H59" s="202">
        <v>6</v>
      </c>
      <c r="I59" s="76">
        <v>100000000</v>
      </c>
      <c r="J59" s="76">
        <v>5121000</v>
      </c>
      <c r="K59" s="77">
        <v>5.1209999999999999E-2</v>
      </c>
      <c r="L59" s="42">
        <v>94879000</v>
      </c>
    </row>
    <row r="60" spans="1:12" x14ac:dyDescent="0.25">
      <c r="A60" s="71"/>
      <c r="B60" s="54"/>
      <c r="C60" s="55" t="s">
        <v>49</v>
      </c>
      <c r="D60" s="56"/>
      <c r="E60" s="56"/>
      <c r="F60" s="56"/>
      <c r="G60" s="56"/>
      <c r="H60" s="3"/>
      <c r="I60" s="57">
        <v>1954076000</v>
      </c>
      <c r="J60" s="57">
        <v>992715162.11000013</v>
      </c>
      <c r="K60" s="6">
        <v>0.5080228006024331</v>
      </c>
      <c r="L60" s="57">
        <v>961360837.88999999</v>
      </c>
    </row>
    <row r="61" spans="1:12" x14ac:dyDescent="0.25">
      <c r="A61" s="31"/>
      <c r="B61" s="39"/>
      <c r="C61" s="59"/>
      <c r="D61" s="59"/>
      <c r="E61" s="59"/>
      <c r="F61" s="59"/>
      <c r="G61" s="59"/>
      <c r="H61" s="5"/>
      <c r="I61" s="59"/>
      <c r="J61" s="59"/>
      <c r="K61" s="61"/>
      <c r="L61" s="61"/>
    </row>
    <row r="62" spans="1:12" x14ac:dyDescent="0.25">
      <c r="A62" s="33" t="s">
        <v>28</v>
      </c>
      <c r="B62" s="34" t="s">
        <v>23</v>
      </c>
      <c r="C62" s="72" t="s">
        <v>78</v>
      </c>
      <c r="D62" s="75">
        <v>42975</v>
      </c>
      <c r="E62" s="39">
        <v>6235</v>
      </c>
      <c r="F62" s="75">
        <v>43427</v>
      </c>
      <c r="G62" s="75">
        <v>46005</v>
      </c>
      <c r="H62" s="195">
        <v>4.2904109589041095</v>
      </c>
      <c r="I62" s="76">
        <v>42857143</v>
      </c>
      <c r="J62" s="76">
        <v>28812794.880000003</v>
      </c>
      <c r="K62" s="77">
        <v>0.67229854495900487</v>
      </c>
      <c r="L62" s="42">
        <v>14044348.119999997</v>
      </c>
    </row>
    <row r="63" spans="1:12" x14ac:dyDescent="0.25">
      <c r="A63" s="43" t="s">
        <v>28</v>
      </c>
      <c r="B63" s="34" t="s">
        <v>23</v>
      </c>
      <c r="C63" s="72" t="s">
        <v>77</v>
      </c>
      <c r="D63" s="75">
        <v>42975</v>
      </c>
      <c r="E63" s="39">
        <v>6237</v>
      </c>
      <c r="F63" s="75">
        <v>43437</v>
      </c>
      <c r="G63" s="75">
        <v>44909</v>
      </c>
      <c r="H63" s="196" t="s">
        <v>122</v>
      </c>
      <c r="I63" s="76">
        <v>42911000</v>
      </c>
      <c r="J63" s="76">
        <v>24047822.420000002</v>
      </c>
      <c r="K63" s="77">
        <v>0.56041160588194172</v>
      </c>
      <c r="L63" s="42">
        <v>18863177.579999998</v>
      </c>
    </row>
    <row r="64" spans="1:12" x14ac:dyDescent="0.25">
      <c r="A64" s="43" t="s">
        <v>28</v>
      </c>
      <c r="B64" s="34" t="s">
        <v>23</v>
      </c>
      <c r="C64" s="72" t="s">
        <v>52</v>
      </c>
      <c r="D64" s="75">
        <v>42160</v>
      </c>
      <c r="E64" s="39">
        <v>5600</v>
      </c>
      <c r="F64" s="75">
        <v>42506</v>
      </c>
      <c r="G64" s="75">
        <v>45465</v>
      </c>
      <c r="H64" s="195">
        <v>2</v>
      </c>
      <c r="I64" s="76">
        <v>140000000</v>
      </c>
      <c r="J64" s="76">
        <v>111035070.56</v>
      </c>
      <c r="K64" s="77">
        <v>0.79310764685714286</v>
      </c>
      <c r="L64" s="42">
        <v>28964929.439999998</v>
      </c>
    </row>
    <row r="65" spans="1:12" x14ac:dyDescent="0.25">
      <c r="A65" s="43" t="s">
        <v>28</v>
      </c>
      <c r="B65" s="34" t="s">
        <v>23</v>
      </c>
      <c r="C65" s="72" t="s">
        <v>79</v>
      </c>
      <c r="D65" s="75">
        <v>42640</v>
      </c>
      <c r="E65" s="39">
        <v>6024</v>
      </c>
      <c r="F65" s="75">
        <v>43104</v>
      </c>
      <c r="G65" s="75">
        <v>45334</v>
      </c>
      <c r="H65" s="195">
        <v>2.452054794520548</v>
      </c>
      <c r="I65" s="76">
        <v>42750000</v>
      </c>
      <c r="J65" s="76">
        <v>26693538.579999998</v>
      </c>
      <c r="K65" s="77">
        <v>0.624</v>
      </c>
      <c r="L65" s="76">
        <v>16056461.420000002</v>
      </c>
    </row>
    <row r="66" spans="1:12" x14ac:dyDescent="0.25">
      <c r="A66" s="43"/>
      <c r="B66" s="34" t="s">
        <v>23</v>
      </c>
      <c r="C66" s="72" t="s">
        <v>130</v>
      </c>
      <c r="D66" s="75">
        <v>44516</v>
      </c>
      <c r="E66" s="39">
        <v>6898</v>
      </c>
      <c r="F66" s="75">
        <v>44652</v>
      </c>
      <c r="G66" s="75">
        <v>47073</v>
      </c>
      <c r="H66" s="195">
        <v>6</v>
      </c>
      <c r="I66" s="76">
        <v>354245764</v>
      </c>
      <c r="J66" s="76">
        <v>0</v>
      </c>
      <c r="K66" s="77">
        <v>0</v>
      </c>
      <c r="L66" s="76">
        <v>354245764</v>
      </c>
    </row>
    <row r="67" spans="1:12" x14ac:dyDescent="0.25">
      <c r="A67" s="43" t="s">
        <v>28</v>
      </c>
      <c r="B67" s="34" t="s">
        <v>13</v>
      </c>
      <c r="C67" s="78" t="s">
        <v>91</v>
      </c>
      <c r="D67" s="79">
        <v>43606</v>
      </c>
      <c r="E67" s="54">
        <v>6493</v>
      </c>
      <c r="F67" s="79">
        <v>43832</v>
      </c>
      <c r="G67" s="79">
        <v>44935</v>
      </c>
      <c r="H67" s="197">
        <v>1.3589041095890411</v>
      </c>
      <c r="I67" s="80">
        <v>70000000</v>
      </c>
      <c r="J67" s="80">
        <v>44348301.670000002</v>
      </c>
      <c r="K67" s="81">
        <v>0.63354716671428579</v>
      </c>
      <c r="L67" s="80">
        <v>25651698.329999998</v>
      </c>
    </row>
    <row r="68" spans="1:12" x14ac:dyDescent="0.25">
      <c r="A68" s="54"/>
      <c r="B68" s="54"/>
      <c r="C68" s="82" t="s">
        <v>50</v>
      </c>
      <c r="D68" s="83"/>
      <c r="E68" s="83"/>
      <c r="F68" s="83"/>
      <c r="G68" s="83"/>
      <c r="H68" s="7"/>
      <c r="I68" s="84">
        <v>692763907</v>
      </c>
      <c r="J68" s="231">
        <v>234937528.11000001</v>
      </c>
      <c r="K68" s="8">
        <v>0.33913072799562005</v>
      </c>
      <c r="L68" s="84">
        <v>457826378.88999999</v>
      </c>
    </row>
    <row r="69" spans="1:12" x14ac:dyDescent="0.25">
      <c r="A69" s="58"/>
      <c r="B69" s="39"/>
      <c r="C69" s="85"/>
      <c r="D69" s="86"/>
      <c r="E69" s="86"/>
      <c r="F69" s="86"/>
      <c r="G69" s="86"/>
      <c r="H69" s="9"/>
      <c r="I69" s="87"/>
      <c r="J69" s="87"/>
      <c r="K69" s="10"/>
      <c r="L69" s="87"/>
    </row>
    <row r="70" spans="1:12" x14ac:dyDescent="0.25">
      <c r="A70" s="33" t="s">
        <v>20</v>
      </c>
      <c r="B70" s="34" t="s">
        <v>14</v>
      </c>
      <c r="C70" s="88" t="s">
        <v>80</v>
      </c>
      <c r="D70" s="75">
        <v>42649</v>
      </c>
      <c r="E70" s="39">
        <v>6215</v>
      </c>
      <c r="F70" s="75">
        <v>43404</v>
      </c>
      <c r="G70" s="75">
        <v>45838</v>
      </c>
      <c r="H70" s="195">
        <v>3</v>
      </c>
      <c r="I70" s="148">
        <v>15886900.000000002</v>
      </c>
      <c r="J70" s="149">
        <v>3355691.1007709997</v>
      </c>
      <c r="K70" s="46">
        <v>0.21122378190653932</v>
      </c>
      <c r="L70" s="41">
        <v>12531208.899229001</v>
      </c>
    </row>
    <row r="71" spans="1:12" x14ac:dyDescent="0.25">
      <c r="A71" s="43" t="s">
        <v>20</v>
      </c>
      <c r="B71" s="34" t="s">
        <v>14</v>
      </c>
      <c r="C71" s="89" t="s">
        <v>81</v>
      </c>
      <c r="D71" s="79">
        <v>43095</v>
      </c>
      <c r="E71" s="54">
        <v>6216</v>
      </c>
      <c r="F71" s="79">
        <v>43404</v>
      </c>
      <c r="G71" s="79">
        <v>45473</v>
      </c>
      <c r="H71" s="197">
        <v>2</v>
      </c>
      <c r="I71" s="150">
        <v>10000000</v>
      </c>
      <c r="J71" s="151">
        <v>4370814.33</v>
      </c>
      <c r="K71" s="152">
        <v>0.38982655199999999</v>
      </c>
      <c r="L71" s="153">
        <v>5629185.6699999999</v>
      </c>
    </row>
    <row r="72" spans="1:12" x14ac:dyDescent="0.25">
      <c r="A72" s="54"/>
      <c r="B72" s="54"/>
      <c r="C72" s="82" t="s">
        <v>51</v>
      </c>
      <c r="D72" s="83"/>
      <c r="E72" s="83"/>
      <c r="F72" s="83"/>
      <c r="G72" s="90"/>
      <c r="H72" s="7"/>
      <c r="I72" s="120">
        <v>25886900</v>
      </c>
      <c r="J72" s="120">
        <v>7726505.4307709998</v>
      </c>
      <c r="K72" s="154">
        <v>0.29847163742166888</v>
      </c>
      <c r="L72" s="120">
        <v>18160394.569228999</v>
      </c>
    </row>
    <row r="73" spans="1:12" x14ac:dyDescent="0.25">
      <c r="A73" s="210"/>
      <c r="B73" s="34"/>
      <c r="C73" s="94"/>
      <c r="D73" s="211"/>
      <c r="E73" s="211"/>
      <c r="F73" s="211"/>
      <c r="G73" s="211"/>
      <c r="H73" s="212"/>
      <c r="I73" s="213"/>
      <c r="J73" s="213"/>
      <c r="K73" s="214"/>
      <c r="L73" s="213"/>
    </row>
    <row r="74" spans="1:12" x14ac:dyDescent="0.25">
      <c r="A74" s="210"/>
      <c r="B74" s="34" t="s">
        <v>13</v>
      </c>
      <c r="C74" s="215" t="s">
        <v>54</v>
      </c>
      <c r="D74" s="216">
        <v>43075</v>
      </c>
      <c r="E74" s="217">
        <v>6143</v>
      </c>
      <c r="F74" s="216">
        <v>43105</v>
      </c>
      <c r="G74" s="73">
        <v>44926</v>
      </c>
      <c r="H74" s="218" t="s">
        <v>122</v>
      </c>
      <c r="I74" s="172">
        <v>21600000</v>
      </c>
      <c r="J74" s="41">
        <v>11185523.030000001</v>
      </c>
      <c r="K74" s="219">
        <v>0.51784828842592601</v>
      </c>
      <c r="L74" s="41">
        <v>10414476.969999999</v>
      </c>
    </row>
    <row r="75" spans="1:12" x14ac:dyDescent="0.25">
      <c r="A75" s="58"/>
      <c r="B75" s="39" t="s">
        <v>13</v>
      </c>
      <c r="C75" s="215" t="s">
        <v>123</v>
      </c>
      <c r="D75" s="75">
        <v>42786</v>
      </c>
      <c r="E75" s="36">
        <v>6023</v>
      </c>
      <c r="F75" s="75">
        <v>43105</v>
      </c>
      <c r="G75" s="75">
        <v>44926</v>
      </c>
      <c r="H75" s="229" t="s">
        <v>122</v>
      </c>
      <c r="I75" s="69">
        <v>10400000</v>
      </c>
      <c r="J75" s="42">
        <v>1406127.49</v>
      </c>
      <c r="K75" s="11">
        <v>0.13520456634615385</v>
      </c>
      <c r="L75" s="42">
        <v>8993872.5099999998</v>
      </c>
    </row>
    <row r="76" spans="1:12" x14ac:dyDescent="0.25">
      <c r="A76" s="62" t="s">
        <v>33</v>
      </c>
      <c r="B76" s="34" t="s">
        <v>23</v>
      </c>
      <c r="C76" s="35" t="s">
        <v>34</v>
      </c>
      <c r="D76" s="75">
        <v>40627</v>
      </c>
      <c r="E76" s="39">
        <v>5133</v>
      </c>
      <c r="F76" s="75">
        <v>41632</v>
      </c>
      <c r="G76" s="38">
        <v>45104</v>
      </c>
      <c r="H76" s="230">
        <v>1</v>
      </c>
      <c r="I76" s="42">
        <v>19000000</v>
      </c>
      <c r="J76" s="42">
        <v>6877568.9819999998</v>
      </c>
      <c r="K76" s="11">
        <v>0.36197731484210527</v>
      </c>
      <c r="L76" s="42">
        <v>12122431.017999999</v>
      </c>
    </row>
    <row r="77" spans="1:12" x14ac:dyDescent="0.25">
      <c r="A77" s="43" t="s">
        <v>33</v>
      </c>
      <c r="B77" s="34" t="s">
        <v>23</v>
      </c>
      <c r="C77" s="92" t="s">
        <v>52</v>
      </c>
      <c r="D77" s="79">
        <v>42288</v>
      </c>
      <c r="E77" s="39">
        <v>5600</v>
      </c>
      <c r="F77" s="79">
        <v>42506</v>
      </c>
      <c r="G77" s="200">
        <v>45473</v>
      </c>
      <c r="H77" s="199">
        <v>2</v>
      </c>
      <c r="I77" s="53">
        <v>43364000</v>
      </c>
      <c r="J77" s="53">
        <v>28031127.319999997</v>
      </c>
      <c r="K77" s="12">
        <v>0.6464147062079143</v>
      </c>
      <c r="L77" s="53">
        <v>15332872.680000003</v>
      </c>
    </row>
    <row r="78" spans="1:12" x14ac:dyDescent="0.25">
      <c r="A78" s="54"/>
      <c r="B78" s="54"/>
      <c r="C78" s="55" t="s">
        <v>53</v>
      </c>
      <c r="D78" s="56"/>
      <c r="E78" s="56"/>
      <c r="F78" s="56"/>
      <c r="G78" s="176"/>
      <c r="H78" s="3"/>
      <c r="I78" s="57">
        <v>94364000</v>
      </c>
      <c r="J78" s="57">
        <v>47500346.821999997</v>
      </c>
      <c r="K78" s="6">
        <v>0.50337360457377811</v>
      </c>
      <c r="L78" s="57">
        <v>46863653.178000003</v>
      </c>
    </row>
    <row r="79" spans="1:12" x14ac:dyDescent="0.25">
      <c r="A79" s="58"/>
      <c r="B79" s="34"/>
      <c r="C79" s="94"/>
      <c r="D79" s="35"/>
      <c r="E79" s="35"/>
      <c r="F79" s="159"/>
      <c r="G79" s="32"/>
      <c r="H79" s="157"/>
      <c r="I79" s="160"/>
      <c r="J79" s="160"/>
      <c r="K79" s="158"/>
      <c r="L79" s="160"/>
    </row>
    <row r="80" spans="1:12" x14ac:dyDescent="0.25">
      <c r="A80" s="62" t="s">
        <v>36</v>
      </c>
      <c r="B80" s="34" t="s">
        <v>13</v>
      </c>
      <c r="C80" s="35" t="s">
        <v>54</v>
      </c>
      <c r="D80" s="73">
        <v>43075</v>
      </c>
      <c r="E80" s="37">
        <v>6143</v>
      </c>
      <c r="F80" s="75">
        <v>43319</v>
      </c>
      <c r="G80" s="38">
        <v>45273</v>
      </c>
      <c r="H80" s="196">
        <v>2.4027777777777777</v>
      </c>
      <c r="I80" s="42">
        <v>94000000</v>
      </c>
      <c r="J80" s="42">
        <v>30760609.239999998</v>
      </c>
      <c r="K80" s="11">
        <v>0.32724052382978724</v>
      </c>
      <c r="L80" s="42">
        <v>63239390.760000005</v>
      </c>
    </row>
    <row r="81" spans="1:12" x14ac:dyDescent="0.25">
      <c r="A81" s="54"/>
      <c r="B81" s="54"/>
      <c r="C81" s="55" t="s">
        <v>55</v>
      </c>
      <c r="D81" s="56"/>
      <c r="E81" s="56"/>
      <c r="F81" s="56"/>
      <c r="G81" s="93"/>
      <c r="H81" s="175"/>
      <c r="I81" s="57">
        <v>94000000</v>
      </c>
      <c r="J81" s="57">
        <v>30760609.239999998</v>
      </c>
      <c r="K81" s="6">
        <v>0.32724052382978724</v>
      </c>
      <c r="L81" s="178">
        <v>63239390.760000005</v>
      </c>
    </row>
    <row r="82" spans="1:12" x14ac:dyDescent="0.25">
      <c r="A82" s="95"/>
      <c r="B82" s="96"/>
      <c r="C82" s="97"/>
      <c r="D82" s="98"/>
      <c r="E82" s="99"/>
      <c r="F82" s="98"/>
      <c r="G82" s="98"/>
      <c r="H82" s="14"/>
      <c r="I82" s="100"/>
      <c r="J82" s="101"/>
      <c r="K82" s="102"/>
      <c r="L82" s="100"/>
    </row>
    <row r="83" spans="1:12" x14ac:dyDescent="0.25">
      <c r="A83" s="103" t="s">
        <v>56</v>
      </c>
      <c r="B83" s="104"/>
      <c r="C83" s="104"/>
      <c r="D83" s="105"/>
      <c r="E83" s="105"/>
      <c r="F83" s="104"/>
      <c r="G83" s="104"/>
      <c r="H83" s="15"/>
      <c r="I83" s="106">
        <v>4966890807</v>
      </c>
      <c r="J83" s="106">
        <v>2292124701.8927708</v>
      </c>
      <c r="K83" s="16">
        <v>0.46148079169817974</v>
      </c>
      <c r="L83" s="106">
        <v>2674766105.1072292</v>
      </c>
    </row>
    <row r="84" spans="1:12" x14ac:dyDescent="0.25">
      <c r="A84" s="107"/>
      <c r="B84" s="108"/>
      <c r="C84" s="108"/>
      <c r="D84" s="109"/>
      <c r="E84" s="109"/>
      <c r="F84" s="108"/>
      <c r="G84" s="108"/>
      <c r="H84" s="17"/>
      <c r="I84" s="110"/>
      <c r="J84" s="111"/>
      <c r="K84" s="112"/>
      <c r="L84" s="110"/>
    </row>
    <row r="85" spans="1:12" x14ac:dyDescent="0.25">
      <c r="A85" s="113"/>
      <c r="B85" s="24"/>
      <c r="C85" s="23"/>
      <c r="D85" s="23"/>
      <c r="E85" s="23"/>
      <c r="F85" s="23"/>
      <c r="G85" s="23"/>
      <c r="I85" s="30"/>
      <c r="J85" s="30"/>
      <c r="K85" s="30"/>
      <c r="L85" s="30"/>
    </row>
    <row r="86" spans="1:12" ht="18.75" x14ac:dyDescent="0.3">
      <c r="A86" s="272"/>
      <c r="B86" s="272"/>
      <c r="C86" s="272"/>
      <c r="D86" s="272"/>
      <c r="E86" s="272"/>
      <c r="F86" s="272"/>
      <c r="G86" s="272"/>
      <c r="H86" s="272"/>
      <c r="I86" s="272"/>
      <c r="J86" s="272"/>
      <c r="K86" s="272"/>
      <c r="L86" s="272"/>
    </row>
    <row r="87" spans="1:12" ht="18.75" x14ac:dyDescent="0.3">
      <c r="A87" s="273"/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</row>
    <row r="88" spans="1:12" x14ac:dyDescent="0.25">
      <c r="A88" s="114"/>
      <c r="B88" s="24"/>
      <c r="C88" s="23"/>
      <c r="D88" s="23"/>
      <c r="E88" s="23"/>
      <c r="F88" s="23"/>
      <c r="G88" s="23"/>
      <c r="I88" s="23"/>
      <c r="J88" s="23"/>
      <c r="K88" s="23"/>
      <c r="L88" s="23"/>
    </row>
    <row r="89" spans="1:12" x14ac:dyDescent="0.25">
      <c r="A89" s="258" t="s">
        <v>1</v>
      </c>
      <c r="B89" s="258" t="s">
        <v>2</v>
      </c>
      <c r="C89" s="260" t="s">
        <v>3</v>
      </c>
      <c r="D89" s="262" t="s">
        <v>4</v>
      </c>
      <c r="E89" s="264" t="s">
        <v>5</v>
      </c>
      <c r="F89" s="265"/>
      <c r="G89" s="262" t="s">
        <v>6</v>
      </c>
      <c r="H89" s="266" t="s">
        <v>82</v>
      </c>
      <c r="I89" s="268" t="s">
        <v>83</v>
      </c>
      <c r="J89" s="270" t="s">
        <v>92</v>
      </c>
      <c r="K89" s="271"/>
      <c r="L89" s="253" t="s">
        <v>7</v>
      </c>
    </row>
    <row r="90" spans="1:12" x14ac:dyDescent="0.25">
      <c r="A90" s="259"/>
      <c r="B90" s="259" t="s">
        <v>2</v>
      </c>
      <c r="C90" s="274"/>
      <c r="D90" s="263"/>
      <c r="E90" s="28" t="s">
        <v>9</v>
      </c>
      <c r="F90" s="29" t="s">
        <v>10</v>
      </c>
      <c r="G90" s="263" t="s">
        <v>58</v>
      </c>
      <c r="H90" s="267"/>
      <c r="I90" s="269" t="s">
        <v>84</v>
      </c>
      <c r="J90" s="29" t="s">
        <v>8</v>
      </c>
      <c r="K90" s="29" t="s">
        <v>11</v>
      </c>
      <c r="L90" s="254"/>
    </row>
    <row r="91" spans="1:12" x14ac:dyDescent="0.25">
      <c r="A91" s="58"/>
      <c r="B91" s="39"/>
      <c r="C91" s="85"/>
      <c r="D91" s="86"/>
      <c r="E91" s="86"/>
      <c r="F91" s="86"/>
      <c r="G91" s="86"/>
      <c r="H91" s="9"/>
      <c r="I91" s="87"/>
      <c r="J91" s="87"/>
      <c r="K91" s="10"/>
      <c r="L91" s="87"/>
    </row>
    <row r="92" spans="1:12" x14ac:dyDescent="0.25">
      <c r="A92" s="62" t="s">
        <v>39</v>
      </c>
      <c r="B92" s="34" t="s">
        <v>29</v>
      </c>
      <c r="C92" s="35" t="s">
        <v>42</v>
      </c>
      <c r="D92" s="75">
        <v>42934</v>
      </c>
      <c r="E92" s="47">
        <v>6144</v>
      </c>
      <c r="F92" s="75">
        <v>43335</v>
      </c>
      <c r="G92" s="75">
        <v>45492</v>
      </c>
      <c r="H92" s="195">
        <v>3</v>
      </c>
      <c r="I92" s="76">
        <v>20000000</v>
      </c>
      <c r="J92" s="76">
        <v>8320554.4100000001</v>
      </c>
      <c r="K92" s="11">
        <v>0.41602772050000003</v>
      </c>
      <c r="L92" s="42">
        <v>11679445.59</v>
      </c>
    </row>
    <row r="93" spans="1:12" x14ac:dyDescent="0.25">
      <c r="A93" s="43" t="s">
        <v>39</v>
      </c>
      <c r="B93" s="34" t="s">
        <v>23</v>
      </c>
      <c r="C93" s="35" t="s">
        <v>38</v>
      </c>
      <c r="D93" s="75">
        <v>42164</v>
      </c>
      <c r="E93" s="36">
        <v>5519</v>
      </c>
      <c r="F93" s="75">
        <v>42333</v>
      </c>
      <c r="G93" s="75">
        <v>44895</v>
      </c>
      <c r="H93" s="195" t="s">
        <v>113</v>
      </c>
      <c r="I93" s="76">
        <v>25000000</v>
      </c>
      <c r="J93" s="76">
        <v>23869617</v>
      </c>
      <c r="K93" s="11">
        <v>0.95478468000000005</v>
      </c>
      <c r="L93" s="42">
        <v>1130383</v>
      </c>
    </row>
    <row r="94" spans="1:12" x14ac:dyDescent="0.25">
      <c r="A94" s="54"/>
      <c r="B94" s="54"/>
      <c r="C94" s="55" t="s">
        <v>59</v>
      </c>
      <c r="D94" s="56"/>
      <c r="E94" s="56"/>
      <c r="F94" s="56"/>
      <c r="G94" s="93"/>
      <c r="H94" s="3"/>
      <c r="I94" s="57">
        <v>45000000</v>
      </c>
      <c r="J94" s="57">
        <v>32190171.41</v>
      </c>
      <c r="K94" s="6">
        <v>0.71533714244444446</v>
      </c>
      <c r="L94" s="57">
        <v>12809828.59</v>
      </c>
    </row>
    <row r="95" spans="1:12" x14ac:dyDescent="0.25">
      <c r="A95" s="58"/>
      <c r="B95" s="39"/>
      <c r="C95" s="32"/>
      <c r="D95" s="32"/>
      <c r="E95" s="32"/>
      <c r="F95" s="32"/>
      <c r="G95" s="32"/>
      <c r="H95" s="2"/>
      <c r="I95" s="32"/>
      <c r="J95" s="32"/>
      <c r="K95" s="32"/>
      <c r="L95" s="32"/>
    </row>
    <row r="96" spans="1:12" x14ac:dyDescent="0.25">
      <c r="A96" s="62" t="s">
        <v>40</v>
      </c>
      <c r="B96" s="39" t="s">
        <v>23</v>
      </c>
      <c r="C96" s="92" t="s">
        <v>60</v>
      </c>
      <c r="D96" s="79">
        <v>41814</v>
      </c>
      <c r="E96" s="52">
        <v>5283</v>
      </c>
      <c r="F96" s="79">
        <v>41914</v>
      </c>
      <c r="G96" s="79">
        <v>44840</v>
      </c>
      <c r="H96" s="197" t="s">
        <v>126</v>
      </c>
      <c r="I96" s="186">
        <v>129005982.84437397</v>
      </c>
      <c r="J96" s="80">
        <v>126567174.61255677</v>
      </c>
      <c r="K96" s="116">
        <v>0.98109538660110629</v>
      </c>
      <c r="L96" s="117">
        <v>2438808.2318172008</v>
      </c>
    </row>
    <row r="97" spans="1:12" x14ac:dyDescent="0.25">
      <c r="A97" s="54"/>
      <c r="B97" s="54"/>
      <c r="C97" s="118" t="s">
        <v>61</v>
      </c>
      <c r="D97" s="119"/>
      <c r="E97" s="119"/>
      <c r="F97" s="119"/>
      <c r="G97" s="119"/>
      <c r="H97" s="18"/>
      <c r="I97" s="120">
        <v>129005983</v>
      </c>
      <c r="J97" s="120">
        <v>126567175</v>
      </c>
      <c r="K97" s="19">
        <v>0.98099999999999998</v>
      </c>
      <c r="L97" s="120">
        <v>2438808</v>
      </c>
    </row>
    <row r="98" spans="1:12" x14ac:dyDescent="0.25">
      <c r="A98" s="95"/>
      <c r="B98" s="96"/>
      <c r="C98" s="97"/>
      <c r="D98" s="98"/>
      <c r="E98" s="99"/>
      <c r="F98" s="98"/>
      <c r="G98" s="98"/>
      <c r="H98" s="14"/>
      <c r="I98" s="100"/>
      <c r="J98" s="101"/>
      <c r="K98" s="102"/>
      <c r="L98" s="100"/>
    </row>
    <row r="99" spans="1:12" x14ac:dyDescent="0.25">
      <c r="A99" s="103" t="s">
        <v>62</v>
      </c>
      <c r="B99" s="104"/>
      <c r="C99" s="104"/>
      <c r="D99" s="105"/>
      <c r="E99" s="105"/>
      <c r="F99" s="104"/>
      <c r="G99" s="104"/>
      <c r="H99" s="15"/>
      <c r="I99" s="106">
        <v>174005982.84437397</v>
      </c>
      <c r="J99" s="106">
        <v>158757346.02255678</v>
      </c>
      <c r="K99" s="16">
        <v>0.91236716937799123</v>
      </c>
      <c r="L99" s="106">
        <v>15248636.821817189</v>
      </c>
    </row>
    <row r="100" spans="1:12" x14ac:dyDescent="0.25">
      <c r="A100" s="107"/>
      <c r="B100" s="108"/>
      <c r="C100" s="108"/>
      <c r="D100" s="109"/>
      <c r="E100" s="109"/>
      <c r="F100" s="108"/>
      <c r="G100" s="108"/>
      <c r="H100" s="17"/>
      <c r="I100" s="110"/>
      <c r="J100" s="111"/>
      <c r="K100" s="112"/>
      <c r="L100" s="110"/>
    </row>
    <row r="101" spans="1:12" x14ac:dyDescent="0.25">
      <c r="A101" s="121"/>
      <c r="B101" s="121"/>
      <c r="C101" s="122"/>
      <c r="D101" s="122"/>
      <c r="E101" s="122"/>
      <c r="F101" s="122"/>
      <c r="G101" s="122"/>
      <c r="H101" s="20"/>
      <c r="I101" s="133"/>
      <c r="J101" s="133"/>
      <c r="K101" s="133"/>
      <c r="L101" s="133"/>
    </row>
    <row r="102" spans="1:12" x14ac:dyDescent="0.25">
      <c r="A102" s="123"/>
      <c r="B102" s="124"/>
      <c r="C102" s="124"/>
      <c r="D102" s="125"/>
      <c r="E102" s="125"/>
      <c r="F102" s="124"/>
      <c r="G102" s="124"/>
      <c r="H102" s="21"/>
      <c r="I102" s="126"/>
      <c r="J102" s="127"/>
      <c r="K102" s="128"/>
      <c r="L102" s="126"/>
    </row>
    <row r="103" spans="1:12" x14ac:dyDescent="0.25">
      <c r="A103" s="103" t="s">
        <v>63</v>
      </c>
      <c r="B103" s="97"/>
      <c r="C103" s="97"/>
      <c r="D103" s="96"/>
      <c r="E103" s="96"/>
      <c r="F103" s="97"/>
      <c r="G103" s="97"/>
      <c r="H103" s="13"/>
      <c r="I103" s="106">
        <v>5140896789.8443737</v>
      </c>
      <c r="J103" s="106">
        <v>2450882047.9153275</v>
      </c>
      <c r="K103" s="155">
        <v>0.47674212265006805</v>
      </c>
      <c r="L103" s="106">
        <v>2690014741.9290462</v>
      </c>
    </row>
    <row r="104" spans="1:12" x14ac:dyDescent="0.25">
      <c r="A104" s="129"/>
      <c r="B104" s="108"/>
      <c r="C104" s="108"/>
      <c r="D104" s="109"/>
      <c r="E104" s="109"/>
      <c r="F104" s="108"/>
      <c r="G104" s="108"/>
      <c r="H104" s="17"/>
      <c r="I104" s="130"/>
      <c r="J104" s="131"/>
      <c r="K104" s="132"/>
      <c r="L104" s="130"/>
    </row>
    <row r="105" spans="1:12" x14ac:dyDescent="0.25">
      <c r="A105" s="122"/>
      <c r="B105" s="122"/>
      <c r="C105" s="122"/>
      <c r="D105" s="122"/>
      <c r="E105" s="122"/>
      <c r="F105" s="122"/>
      <c r="G105" s="122"/>
      <c r="H105" s="20"/>
      <c r="I105" s="133"/>
      <c r="J105" s="133"/>
      <c r="K105" s="133"/>
      <c r="L105" s="133"/>
    </row>
    <row r="106" spans="1:12" x14ac:dyDescent="0.25">
      <c r="A106" s="140" t="s">
        <v>142</v>
      </c>
      <c r="B106" s="23"/>
      <c r="C106" s="135"/>
      <c r="D106" s="122"/>
      <c r="E106" s="122"/>
      <c r="F106" s="122"/>
      <c r="G106" s="122"/>
      <c r="H106" s="20"/>
      <c r="I106" s="23"/>
      <c r="J106" s="23"/>
      <c r="K106" s="23"/>
      <c r="L106" s="23"/>
    </row>
    <row r="107" spans="1:12" x14ac:dyDescent="0.25">
      <c r="A107" s="141" t="s">
        <v>86</v>
      </c>
      <c r="B107" s="23"/>
      <c r="C107" s="136"/>
      <c r="D107" s="23"/>
      <c r="E107" s="23"/>
      <c r="F107" s="23"/>
      <c r="G107" s="23"/>
      <c r="I107" s="23"/>
      <c r="J107" s="23"/>
      <c r="K107" s="23"/>
      <c r="L107" s="23"/>
    </row>
    <row r="108" spans="1:12" x14ac:dyDescent="0.25">
      <c r="A108" s="134"/>
      <c r="B108" s="91"/>
      <c r="C108" s="23"/>
      <c r="D108" s="23"/>
      <c r="E108" s="23"/>
      <c r="F108" s="23"/>
      <c r="G108" s="23"/>
      <c r="I108" s="30"/>
      <c r="J108" s="30"/>
      <c r="K108" s="30"/>
      <c r="L108" s="30"/>
    </row>
  </sheetData>
  <mergeCells count="25">
    <mergeCell ref="L89:L90"/>
    <mergeCell ref="A86:L86"/>
    <mergeCell ref="A89:A90"/>
    <mergeCell ref="B89:B90"/>
    <mergeCell ref="C89:C90"/>
    <mergeCell ref="D89:D90"/>
    <mergeCell ref="E89:F89"/>
    <mergeCell ref="G89:G90"/>
    <mergeCell ref="H89:H90"/>
    <mergeCell ref="I89:I90"/>
    <mergeCell ref="J89:K89"/>
    <mergeCell ref="A87:L87"/>
    <mergeCell ref="L9:L10"/>
    <mergeCell ref="A5:L5"/>
    <mergeCell ref="A9:A10"/>
    <mergeCell ref="B9:B10"/>
    <mergeCell ref="C9:C10"/>
    <mergeCell ref="D9:D10"/>
    <mergeCell ref="A6:L6"/>
    <mergeCell ref="A7:L7"/>
    <mergeCell ref="E9:F9"/>
    <mergeCell ref="G9:G10"/>
    <mergeCell ref="H9:H10"/>
    <mergeCell ref="I9:I10"/>
    <mergeCell ref="J9:K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109"/>
  <sheetViews>
    <sheetView showGridLines="0" showRowColHeaders="0" topLeftCell="A3" zoomScale="61" zoomScaleNormal="61" workbookViewId="0">
      <selection activeCell="F20" sqref="F20"/>
    </sheetView>
  </sheetViews>
  <sheetFormatPr baseColWidth="10" defaultRowHeight="15" x14ac:dyDescent="0.25"/>
  <cols>
    <col min="1" max="1" width="17.28515625" customWidth="1"/>
    <col min="2" max="2" width="15.140625" customWidth="1"/>
    <col min="3" max="3" width="83.42578125" customWidth="1"/>
    <col min="4" max="4" width="14.85546875" customWidth="1"/>
    <col min="7" max="7" width="15.28515625" customWidth="1"/>
    <col min="8" max="8" width="27.7109375" customWidth="1"/>
    <col min="9" max="9" width="22.42578125" customWidth="1"/>
    <col min="10" max="10" width="16.140625" customWidth="1"/>
    <col min="12" max="12" width="20.42578125" customWidth="1"/>
  </cols>
  <sheetData>
    <row r="4" spans="1:12" ht="18.75" x14ac:dyDescent="0.3">
      <c r="A4" s="255" t="s">
        <v>143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</row>
    <row r="5" spans="1:12" ht="18.75" x14ac:dyDescent="0.3">
      <c r="A5" s="256" t="s">
        <v>0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1:12" ht="18.75" x14ac:dyDescent="0.3">
      <c r="A6" s="257" t="s">
        <v>85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  <c r="L6" s="257"/>
    </row>
    <row r="7" spans="1:12" ht="18.75" x14ac:dyDescent="0.3">
      <c r="A7" s="23"/>
      <c r="B7" s="26"/>
      <c r="C7" s="26"/>
      <c r="D7" s="26"/>
      <c r="E7" s="27"/>
      <c r="F7" s="26"/>
      <c r="G7" s="191"/>
      <c r="H7" s="1"/>
      <c r="I7" s="201"/>
      <c r="J7" s="147"/>
      <c r="K7" s="147"/>
      <c r="L7" s="147"/>
    </row>
    <row r="8" spans="1:12" x14ac:dyDescent="0.25">
      <c r="A8" s="258" t="s">
        <v>1</v>
      </c>
      <c r="B8" s="258" t="s">
        <v>2</v>
      </c>
      <c r="C8" s="260" t="s">
        <v>3</v>
      </c>
      <c r="D8" s="262" t="s">
        <v>4</v>
      </c>
      <c r="E8" s="264" t="s">
        <v>5</v>
      </c>
      <c r="F8" s="265"/>
      <c r="G8" s="262" t="s">
        <v>6</v>
      </c>
      <c r="H8" s="266" t="s">
        <v>82</v>
      </c>
      <c r="I8" s="268" t="s">
        <v>83</v>
      </c>
      <c r="J8" s="270" t="s">
        <v>88</v>
      </c>
      <c r="K8" s="271"/>
      <c r="L8" s="253" t="s">
        <v>7</v>
      </c>
    </row>
    <row r="9" spans="1:12" x14ac:dyDescent="0.25">
      <c r="A9" s="259"/>
      <c r="B9" s="259" t="s">
        <v>2</v>
      </c>
      <c r="C9" s="261"/>
      <c r="D9" s="263"/>
      <c r="E9" s="28" t="s">
        <v>9</v>
      </c>
      <c r="F9" s="29" t="s">
        <v>10</v>
      </c>
      <c r="G9" s="263"/>
      <c r="H9" s="267"/>
      <c r="I9" s="269"/>
      <c r="J9" s="29" t="s">
        <v>8</v>
      </c>
      <c r="K9" s="29" t="s">
        <v>11</v>
      </c>
      <c r="L9" s="254"/>
    </row>
    <row r="10" spans="1:12" x14ac:dyDescent="0.25">
      <c r="A10" s="31"/>
      <c r="B10" s="32"/>
      <c r="C10" s="32"/>
      <c r="D10" s="32"/>
      <c r="E10" s="32"/>
      <c r="F10" s="182"/>
      <c r="G10" s="31"/>
      <c r="H10" s="185"/>
      <c r="I10" s="32"/>
      <c r="J10" s="32"/>
      <c r="K10" s="32"/>
      <c r="L10" s="31"/>
    </row>
    <row r="11" spans="1:12" x14ac:dyDescent="0.25">
      <c r="A11" s="33" t="s">
        <v>12</v>
      </c>
      <c r="B11" s="34" t="s">
        <v>13</v>
      </c>
      <c r="C11" s="35" t="s">
        <v>90</v>
      </c>
      <c r="D11" s="38">
        <v>43560</v>
      </c>
      <c r="E11" s="37">
        <v>6492</v>
      </c>
      <c r="F11" s="183">
        <v>43832</v>
      </c>
      <c r="G11" s="40">
        <v>46029</v>
      </c>
      <c r="H11" s="198">
        <v>4.021917808219178</v>
      </c>
      <c r="I11" s="41">
        <v>125000000</v>
      </c>
      <c r="J11" s="148">
        <v>745989</v>
      </c>
      <c r="K11" s="179">
        <v>5.9679119999999997E-3</v>
      </c>
      <c r="L11" s="115">
        <v>124254011</v>
      </c>
    </row>
    <row r="12" spans="1:12" x14ac:dyDescent="0.25">
      <c r="A12" s="43" t="s">
        <v>12</v>
      </c>
      <c r="B12" s="34" t="s">
        <v>14</v>
      </c>
      <c r="C12" s="44" t="s">
        <v>65</v>
      </c>
      <c r="D12" s="38">
        <v>43224</v>
      </c>
      <c r="E12" s="37">
        <v>6300</v>
      </c>
      <c r="F12" s="183">
        <v>43606</v>
      </c>
      <c r="G12" s="40">
        <v>45437</v>
      </c>
      <c r="H12" s="198">
        <v>2.4</v>
      </c>
      <c r="I12" s="41">
        <v>15000000</v>
      </c>
      <c r="J12" s="148">
        <v>8109498.6900000004</v>
      </c>
      <c r="K12" s="179">
        <v>0.54063324600000007</v>
      </c>
      <c r="L12" s="115">
        <v>6890501.3099999996</v>
      </c>
    </row>
    <row r="13" spans="1:12" x14ac:dyDescent="0.25">
      <c r="A13" s="43" t="s">
        <v>12</v>
      </c>
      <c r="B13" s="34" t="s">
        <v>16</v>
      </c>
      <c r="C13" s="35" t="s">
        <v>19</v>
      </c>
      <c r="D13" s="40">
        <v>42469</v>
      </c>
      <c r="E13" s="37">
        <v>5961</v>
      </c>
      <c r="F13" s="183">
        <v>43039</v>
      </c>
      <c r="G13" s="40">
        <v>45453</v>
      </c>
      <c r="H13" s="198">
        <v>2</v>
      </c>
      <c r="I13" s="41">
        <v>20000000</v>
      </c>
      <c r="J13" s="149">
        <v>9980784.4199999999</v>
      </c>
      <c r="K13" s="179">
        <v>0.49903922099999998</v>
      </c>
      <c r="L13" s="115">
        <v>10019215.58</v>
      </c>
    </row>
    <row r="14" spans="1:12" x14ac:dyDescent="0.25">
      <c r="A14" s="43" t="s">
        <v>12</v>
      </c>
      <c r="B14" s="34" t="s">
        <v>17</v>
      </c>
      <c r="C14" s="177" t="s">
        <v>98</v>
      </c>
      <c r="D14" s="38">
        <v>43560</v>
      </c>
      <c r="E14" s="37">
        <v>6693</v>
      </c>
      <c r="F14" s="183">
        <v>44210</v>
      </c>
      <c r="G14" s="40">
        <v>46406</v>
      </c>
      <c r="H14" s="192">
        <v>5.0547945205479454</v>
      </c>
      <c r="I14" s="48">
        <v>25000000</v>
      </c>
      <c r="J14" s="148">
        <v>2111242.9500000002</v>
      </c>
      <c r="K14" s="181">
        <v>8.4000000000000005E-2</v>
      </c>
      <c r="L14" s="115">
        <v>22888757</v>
      </c>
    </row>
    <row r="15" spans="1:12" x14ac:dyDescent="0.25">
      <c r="A15" s="43" t="s">
        <v>12</v>
      </c>
      <c r="B15" s="34" t="s">
        <v>21</v>
      </c>
      <c r="C15" s="35" t="s">
        <v>66</v>
      </c>
      <c r="D15" s="40">
        <v>41741</v>
      </c>
      <c r="E15" s="37">
        <v>5326</v>
      </c>
      <c r="F15" s="183">
        <v>41943</v>
      </c>
      <c r="G15" s="40">
        <v>44875</v>
      </c>
      <c r="H15" s="192" t="s">
        <v>126</v>
      </c>
      <c r="I15" s="41">
        <v>10000000</v>
      </c>
      <c r="J15" s="148">
        <v>8451939.2400000002</v>
      </c>
      <c r="K15" s="179">
        <v>0.73181019800000002</v>
      </c>
      <c r="L15" s="115">
        <v>1548060.7599999998</v>
      </c>
    </row>
    <row r="16" spans="1:12" x14ac:dyDescent="0.25">
      <c r="A16" s="43" t="s">
        <v>12</v>
      </c>
      <c r="B16" s="34" t="s">
        <v>21</v>
      </c>
      <c r="C16" s="35" t="s">
        <v>100</v>
      </c>
      <c r="D16" s="40">
        <v>42090</v>
      </c>
      <c r="E16" s="37">
        <v>5560</v>
      </c>
      <c r="F16" s="183">
        <v>42411</v>
      </c>
      <c r="G16" s="40">
        <v>44975</v>
      </c>
      <c r="H16" s="192">
        <v>1.1342465753424658</v>
      </c>
      <c r="I16" s="41">
        <v>2000000</v>
      </c>
      <c r="J16" s="148">
        <v>1000003.6200000001</v>
      </c>
      <c r="K16" s="179">
        <v>0.5000018100000001</v>
      </c>
      <c r="L16" s="115">
        <v>999996.37999999989</v>
      </c>
    </row>
    <row r="17" spans="1:12" x14ac:dyDescent="0.25">
      <c r="A17" s="43" t="s">
        <v>12</v>
      </c>
      <c r="B17" s="34" t="s">
        <v>21</v>
      </c>
      <c r="C17" s="35" t="s">
        <v>67</v>
      </c>
      <c r="D17" s="40">
        <v>42934</v>
      </c>
      <c r="E17" s="37">
        <v>6218</v>
      </c>
      <c r="F17" s="183">
        <v>43423</v>
      </c>
      <c r="G17" s="40">
        <v>45253</v>
      </c>
      <c r="H17" s="192">
        <v>1</v>
      </c>
      <c r="I17" s="41">
        <v>10000000</v>
      </c>
      <c r="J17" s="148">
        <v>4389857</v>
      </c>
      <c r="K17" s="179">
        <v>0.43898569999999998</v>
      </c>
      <c r="L17" s="115">
        <v>5610143</v>
      </c>
    </row>
    <row r="18" spans="1:12" x14ac:dyDescent="0.25">
      <c r="A18" s="43" t="s">
        <v>12</v>
      </c>
      <c r="B18" s="34" t="s">
        <v>22</v>
      </c>
      <c r="C18" s="35" t="s">
        <v>68</v>
      </c>
      <c r="D18" s="40">
        <v>42469</v>
      </c>
      <c r="E18" s="37">
        <v>6091</v>
      </c>
      <c r="F18" s="183">
        <v>43257</v>
      </c>
      <c r="G18" s="40">
        <v>45120</v>
      </c>
      <c r="H18" s="192">
        <v>1</v>
      </c>
      <c r="I18" s="41">
        <v>30000000</v>
      </c>
      <c r="J18" s="149">
        <v>20000000</v>
      </c>
      <c r="K18" s="180">
        <v>0.66666666666666663</v>
      </c>
      <c r="L18" s="41">
        <v>10000000</v>
      </c>
    </row>
    <row r="19" spans="1:12" x14ac:dyDescent="0.25">
      <c r="A19" s="142" t="s">
        <v>12</v>
      </c>
      <c r="B19" s="34" t="s">
        <v>23</v>
      </c>
      <c r="C19" s="187" t="s">
        <v>31</v>
      </c>
      <c r="D19" s="40">
        <v>40845</v>
      </c>
      <c r="E19" s="37">
        <v>4785</v>
      </c>
      <c r="F19" s="183">
        <v>41236</v>
      </c>
      <c r="G19" s="40">
        <v>45073</v>
      </c>
      <c r="H19" s="192">
        <v>1.4027397260273973</v>
      </c>
      <c r="I19" s="41">
        <v>20000000</v>
      </c>
      <c r="J19" s="149">
        <v>20000000</v>
      </c>
      <c r="K19" s="180">
        <v>1</v>
      </c>
      <c r="L19" s="41">
        <v>0</v>
      </c>
    </row>
    <row r="20" spans="1:12" x14ac:dyDescent="0.25">
      <c r="A20" s="142" t="s">
        <v>12</v>
      </c>
      <c r="B20" s="34" t="s">
        <v>23</v>
      </c>
      <c r="C20" s="187" t="s">
        <v>34</v>
      </c>
      <c r="D20" s="40">
        <v>40460</v>
      </c>
      <c r="E20" s="37">
        <v>5133</v>
      </c>
      <c r="F20" s="183">
        <v>41632</v>
      </c>
      <c r="G20" s="40">
        <v>45287</v>
      </c>
      <c r="H20" s="192">
        <v>2.4416666666666669</v>
      </c>
      <c r="I20" s="41">
        <v>125000000</v>
      </c>
      <c r="J20" s="149">
        <v>63191615.580000013</v>
      </c>
      <c r="K20" s="180">
        <v>0.5055329246400001</v>
      </c>
      <c r="L20" s="41">
        <v>61808384.419999987</v>
      </c>
    </row>
    <row r="21" spans="1:12" x14ac:dyDescent="0.25">
      <c r="A21" s="142" t="s">
        <v>12</v>
      </c>
      <c r="B21" s="34" t="s">
        <v>23</v>
      </c>
      <c r="C21" s="187" t="s">
        <v>35</v>
      </c>
      <c r="D21" s="40">
        <v>41480</v>
      </c>
      <c r="E21" s="37">
        <v>5218</v>
      </c>
      <c r="F21" s="183">
        <v>41894</v>
      </c>
      <c r="G21" s="40">
        <v>45001</v>
      </c>
      <c r="H21" s="192">
        <v>1</v>
      </c>
      <c r="I21" s="149">
        <v>70800000</v>
      </c>
      <c r="J21" s="149">
        <v>67435125</v>
      </c>
      <c r="K21" s="180">
        <v>0.9524735169491525</v>
      </c>
      <c r="L21" s="41">
        <v>3364875</v>
      </c>
    </row>
    <row r="22" spans="1:12" x14ac:dyDescent="0.25">
      <c r="A22" s="142" t="s">
        <v>12</v>
      </c>
      <c r="B22" s="34" t="s">
        <v>23</v>
      </c>
      <c r="C22" s="187" t="s">
        <v>37</v>
      </c>
      <c r="D22" s="40">
        <v>42061</v>
      </c>
      <c r="E22" s="37">
        <v>5518</v>
      </c>
      <c r="F22" s="183">
        <v>42332</v>
      </c>
      <c r="G22" s="40">
        <v>45256</v>
      </c>
      <c r="H22" s="192">
        <v>1</v>
      </c>
      <c r="I22" s="149">
        <v>105000000</v>
      </c>
      <c r="J22" s="149">
        <v>92644558.139999986</v>
      </c>
      <c r="K22" s="180">
        <v>0.82799999999999996</v>
      </c>
      <c r="L22" s="41">
        <v>12355442</v>
      </c>
    </row>
    <row r="23" spans="1:12" x14ac:dyDescent="0.25">
      <c r="A23" s="142" t="s">
        <v>12</v>
      </c>
      <c r="B23" s="34" t="s">
        <v>23</v>
      </c>
      <c r="C23" s="187" t="s">
        <v>38</v>
      </c>
      <c r="D23" s="40">
        <v>42090</v>
      </c>
      <c r="E23" s="37">
        <v>5519</v>
      </c>
      <c r="F23" s="183">
        <v>42333</v>
      </c>
      <c r="G23" s="40">
        <v>44895</v>
      </c>
      <c r="H23" s="192" t="s">
        <v>126</v>
      </c>
      <c r="I23" s="149">
        <v>100000000</v>
      </c>
      <c r="J23" s="149">
        <v>95417734.039999992</v>
      </c>
      <c r="K23" s="180">
        <v>0.95417734039999991</v>
      </c>
      <c r="L23" s="41">
        <v>4582265.9600000009</v>
      </c>
    </row>
    <row r="24" spans="1:12" x14ac:dyDescent="0.25">
      <c r="A24" s="142" t="s">
        <v>12</v>
      </c>
      <c r="B24" s="34" t="s">
        <v>23</v>
      </c>
      <c r="C24" s="187" t="s">
        <v>70</v>
      </c>
      <c r="D24" s="40">
        <v>42050</v>
      </c>
      <c r="E24" s="37">
        <v>5614</v>
      </c>
      <c r="F24" s="183">
        <v>42537</v>
      </c>
      <c r="G24" s="40">
        <v>44919</v>
      </c>
      <c r="H24" s="192" t="s">
        <v>113</v>
      </c>
      <c r="I24" s="149">
        <v>110000000</v>
      </c>
      <c r="J24" s="149">
        <v>103946138</v>
      </c>
      <c r="K24" s="180">
        <v>0.93100000000000005</v>
      </c>
      <c r="L24" s="41">
        <v>6053862</v>
      </c>
    </row>
    <row r="25" spans="1:12" x14ac:dyDescent="0.25">
      <c r="A25" s="142" t="s">
        <v>12</v>
      </c>
      <c r="B25" s="34" t="s">
        <v>23</v>
      </c>
      <c r="C25" s="187" t="s">
        <v>71</v>
      </c>
      <c r="D25" s="40">
        <v>42557</v>
      </c>
      <c r="E25" s="37">
        <v>6022</v>
      </c>
      <c r="F25" s="183">
        <v>43105</v>
      </c>
      <c r="G25" s="40">
        <v>44943</v>
      </c>
      <c r="H25" s="192">
        <v>1.4861111111111112</v>
      </c>
      <c r="I25" s="149">
        <v>62000000</v>
      </c>
      <c r="J25" s="149">
        <v>31024709.670000002</v>
      </c>
      <c r="K25" s="180">
        <v>0.50039854306451614</v>
      </c>
      <c r="L25" s="41">
        <v>30975290.329999998</v>
      </c>
    </row>
    <row r="26" spans="1:12" x14ac:dyDescent="0.25">
      <c r="A26" s="142" t="s">
        <v>12</v>
      </c>
      <c r="B26" s="34" t="s">
        <v>23</v>
      </c>
      <c r="C26" s="187" t="s">
        <v>41</v>
      </c>
      <c r="D26" s="40">
        <v>43224</v>
      </c>
      <c r="E26" s="37">
        <v>6151</v>
      </c>
      <c r="F26" s="183">
        <v>43361</v>
      </c>
      <c r="G26" s="40">
        <v>45920</v>
      </c>
      <c r="H26" s="192">
        <v>4.2</v>
      </c>
      <c r="I26" s="149">
        <v>160000000</v>
      </c>
      <c r="J26" s="149">
        <v>125364285.61</v>
      </c>
      <c r="K26" s="180">
        <v>0.78400000000000003</v>
      </c>
      <c r="L26" s="41">
        <v>34635714</v>
      </c>
    </row>
    <row r="27" spans="1:12" x14ac:dyDescent="0.25">
      <c r="A27" s="142" t="s">
        <v>12</v>
      </c>
      <c r="B27" s="34" t="s">
        <v>23</v>
      </c>
      <c r="C27" s="190" t="s">
        <v>72</v>
      </c>
      <c r="D27" s="40">
        <v>42924</v>
      </c>
      <c r="E27" s="37">
        <v>6236</v>
      </c>
      <c r="F27" s="183">
        <v>43427</v>
      </c>
      <c r="G27" s="40">
        <v>45991</v>
      </c>
      <c r="H27" s="192">
        <v>4.3972222222222221</v>
      </c>
      <c r="I27" s="149">
        <v>90000000</v>
      </c>
      <c r="J27" s="149">
        <v>45121492.519999996</v>
      </c>
      <c r="K27" s="180">
        <v>0.50134991688888886</v>
      </c>
      <c r="L27" s="41">
        <v>44878507.480000004</v>
      </c>
    </row>
    <row r="28" spans="1:12" x14ac:dyDescent="0.25">
      <c r="A28" s="142" t="s">
        <v>12</v>
      </c>
      <c r="B28" s="34" t="s">
        <v>23</v>
      </c>
      <c r="C28" s="187" t="s">
        <v>73</v>
      </c>
      <c r="D28" s="40">
        <v>39542</v>
      </c>
      <c r="E28" s="37">
        <v>3714</v>
      </c>
      <c r="F28" s="183">
        <v>39931</v>
      </c>
      <c r="G28" s="40">
        <v>45104</v>
      </c>
      <c r="H28" s="192">
        <v>2</v>
      </c>
      <c r="I28" s="149">
        <v>18000000</v>
      </c>
      <c r="J28" s="149">
        <v>14979385.57</v>
      </c>
      <c r="K28" s="180">
        <v>0.83218808722222226</v>
      </c>
      <c r="L28" s="41">
        <v>3020614.4300000006</v>
      </c>
    </row>
    <row r="29" spans="1:12" x14ac:dyDescent="0.25">
      <c r="A29" s="142" t="s">
        <v>12</v>
      </c>
      <c r="B29" s="34" t="s">
        <v>23</v>
      </c>
      <c r="C29" s="187" t="s">
        <v>89</v>
      </c>
      <c r="D29" s="40">
        <v>43560</v>
      </c>
      <c r="E29" s="37">
        <v>6424</v>
      </c>
      <c r="F29" s="183">
        <v>43786</v>
      </c>
      <c r="G29" s="40">
        <v>45974</v>
      </c>
      <c r="H29" s="192">
        <v>4.0383561643835613</v>
      </c>
      <c r="I29" s="149">
        <v>100000000</v>
      </c>
      <c r="J29" s="149">
        <v>1950854.96</v>
      </c>
      <c r="K29" s="180">
        <v>1.9508549600000001E-2</v>
      </c>
      <c r="L29" s="41">
        <v>98049145.040000007</v>
      </c>
    </row>
    <row r="30" spans="1:12" x14ac:dyDescent="0.25">
      <c r="A30" s="142" t="s">
        <v>12</v>
      </c>
      <c r="B30" s="34" t="s">
        <v>25</v>
      </c>
      <c r="C30" s="187" t="s">
        <v>74</v>
      </c>
      <c r="D30" s="40">
        <v>42469</v>
      </c>
      <c r="E30" s="37">
        <v>5880</v>
      </c>
      <c r="F30" s="183">
        <v>42999</v>
      </c>
      <c r="G30" s="40">
        <v>45377</v>
      </c>
      <c r="H30" s="192">
        <v>3</v>
      </c>
      <c r="I30" s="149">
        <v>10000000</v>
      </c>
      <c r="J30" s="149">
        <v>4615054</v>
      </c>
      <c r="K30" s="180">
        <v>0.46150540000000001</v>
      </c>
      <c r="L30" s="41">
        <v>5384946</v>
      </c>
    </row>
    <row r="31" spans="1:12" x14ac:dyDescent="0.25">
      <c r="A31" s="142" t="s">
        <v>12</v>
      </c>
      <c r="B31" s="34" t="s">
        <v>26</v>
      </c>
      <c r="C31" s="35" t="s">
        <v>75</v>
      </c>
      <c r="D31" s="40">
        <v>42061</v>
      </c>
      <c r="E31" s="37">
        <v>5996</v>
      </c>
      <c r="F31" s="183">
        <v>43087</v>
      </c>
      <c r="G31" s="73">
        <v>44914</v>
      </c>
      <c r="H31" s="192" t="s">
        <v>113</v>
      </c>
      <c r="I31" s="48">
        <v>20000000</v>
      </c>
      <c r="J31" s="149">
        <v>2139737</v>
      </c>
      <c r="K31" s="179">
        <v>0.10698686950000001</v>
      </c>
      <c r="L31" s="115">
        <v>17860262.609999999</v>
      </c>
    </row>
    <row r="32" spans="1:12" x14ac:dyDescent="0.25">
      <c r="A32" s="43" t="s">
        <v>12</v>
      </c>
      <c r="B32" s="34" t="s">
        <v>99</v>
      </c>
      <c r="C32" s="35" t="s">
        <v>93</v>
      </c>
      <c r="D32" s="38">
        <v>43413</v>
      </c>
      <c r="E32" s="49">
        <v>6521</v>
      </c>
      <c r="F32" s="184">
        <v>43916</v>
      </c>
      <c r="G32" s="73">
        <v>45743</v>
      </c>
      <c r="H32" s="192">
        <v>3.2383561643835614</v>
      </c>
      <c r="I32" s="48">
        <v>15000000</v>
      </c>
      <c r="J32" s="148">
        <v>4509759.83</v>
      </c>
      <c r="K32" s="179">
        <v>0.30065065533333335</v>
      </c>
      <c r="L32" s="115">
        <v>10490240.17</v>
      </c>
    </row>
    <row r="33" spans="1:12" x14ac:dyDescent="0.25">
      <c r="A33" s="43" t="s">
        <v>12</v>
      </c>
      <c r="B33" s="34" t="s">
        <v>29</v>
      </c>
      <c r="C33" s="35" t="s">
        <v>42</v>
      </c>
      <c r="D33" s="38">
        <v>42934</v>
      </c>
      <c r="E33" s="49">
        <v>6144</v>
      </c>
      <c r="F33" s="184">
        <v>43335</v>
      </c>
      <c r="G33" s="73">
        <v>45167</v>
      </c>
      <c r="H33" s="192">
        <v>1.6602739726027398</v>
      </c>
      <c r="I33" s="48">
        <v>40000000</v>
      </c>
      <c r="J33" s="148">
        <v>20412828.439999998</v>
      </c>
      <c r="K33" s="179">
        <v>0.51032071099999998</v>
      </c>
      <c r="L33" s="115">
        <v>19587171.560000002</v>
      </c>
    </row>
    <row r="34" spans="1:12" x14ac:dyDescent="0.25">
      <c r="A34" s="43" t="s">
        <v>12</v>
      </c>
      <c r="B34" s="34" t="s">
        <v>30</v>
      </c>
      <c r="C34" s="35" t="s">
        <v>76</v>
      </c>
      <c r="D34" s="38">
        <v>43440</v>
      </c>
      <c r="E34" s="49">
        <v>6298</v>
      </c>
      <c r="F34" s="184">
        <v>43591</v>
      </c>
      <c r="G34" s="73">
        <v>45785</v>
      </c>
      <c r="H34" s="192">
        <v>3.3534246575342466</v>
      </c>
      <c r="I34" s="48">
        <v>130000000</v>
      </c>
      <c r="J34" s="148">
        <v>16455184.830000002</v>
      </c>
      <c r="K34" s="179">
        <v>0.12657834484615385</v>
      </c>
      <c r="L34" s="115">
        <v>113544815.17</v>
      </c>
    </row>
    <row r="35" spans="1:12" x14ac:dyDescent="0.25">
      <c r="A35" s="43" t="s">
        <v>12</v>
      </c>
      <c r="B35" s="34" t="s">
        <v>133</v>
      </c>
      <c r="C35" s="35" t="s">
        <v>43</v>
      </c>
      <c r="D35" s="38">
        <v>42310</v>
      </c>
      <c r="E35" s="49">
        <v>5665</v>
      </c>
      <c r="F35" s="184">
        <v>42657</v>
      </c>
      <c r="G35" s="73">
        <v>45585</v>
      </c>
      <c r="H35" s="192">
        <v>2</v>
      </c>
      <c r="I35" s="48">
        <v>30000000</v>
      </c>
      <c r="J35" s="148">
        <v>14760002.620000001</v>
      </c>
      <c r="K35" s="179">
        <v>0.49200008733333339</v>
      </c>
      <c r="L35" s="115">
        <v>15239997.379999999</v>
      </c>
    </row>
    <row r="36" spans="1:12" x14ac:dyDescent="0.25">
      <c r="A36" s="43" t="s">
        <v>12</v>
      </c>
      <c r="B36" s="34" t="s">
        <v>23</v>
      </c>
      <c r="C36" s="35" t="s">
        <v>97</v>
      </c>
      <c r="D36" s="38">
        <v>43962</v>
      </c>
      <c r="E36" s="49">
        <v>6683</v>
      </c>
      <c r="F36" s="184">
        <v>44188</v>
      </c>
      <c r="G36" s="73">
        <v>46745</v>
      </c>
      <c r="H36" s="192">
        <v>5.9835616438356167</v>
      </c>
      <c r="I36" s="48">
        <v>235000000</v>
      </c>
      <c r="J36" s="148">
        <v>49333716</v>
      </c>
      <c r="K36" s="181">
        <v>0.21</v>
      </c>
      <c r="L36" s="115">
        <v>185666284</v>
      </c>
    </row>
    <row r="37" spans="1:12" x14ac:dyDescent="0.25">
      <c r="A37" s="43" t="s">
        <v>12</v>
      </c>
      <c r="B37" s="34" t="s">
        <v>105</v>
      </c>
      <c r="C37" s="35" t="s">
        <v>106</v>
      </c>
      <c r="D37" s="38">
        <v>44427</v>
      </c>
      <c r="E37" s="49">
        <v>6880</v>
      </c>
      <c r="F37" s="221">
        <v>44550</v>
      </c>
      <c r="G37" s="73">
        <v>46211</v>
      </c>
      <c r="H37" s="222">
        <v>4.5205479452054798</v>
      </c>
      <c r="I37" s="48">
        <v>43000000</v>
      </c>
      <c r="J37" s="148">
        <v>8817432</v>
      </c>
      <c r="K37" s="181">
        <v>0.20505655813953488</v>
      </c>
      <c r="L37" s="115">
        <v>34182568</v>
      </c>
    </row>
    <row r="38" spans="1:12" x14ac:dyDescent="0.25">
      <c r="A38" s="43"/>
      <c r="B38" s="34" t="s">
        <v>139</v>
      </c>
      <c r="C38" s="223" t="s">
        <v>128</v>
      </c>
      <c r="D38" s="38">
        <v>44005</v>
      </c>
      <c r="E38" s="49">
        <v>6904</v>
      </c>
      <c r="F38" s="221">
        <v>44680</v>
      </c>
      <c r="G38" s="73">
        <v>46196</v>
      </c>
      <c r="H38" s="224">
        <v>4</v>
      </c>
      <c r="I38" s="48">
        <v>20000000</v>
      </c>
      <c r="J38" s="148">
        <v>0</v>
      </c>
      <c r="K38" s="225">
        <v>0</v>
      </c>
      <c r="L38" s="226">
        <v>20000000</v>
      </c>
    </row>
    <row r="39" spans="1:12" x14ac:dyDescent="0.25">
      <c r="A39" s="43"/>
      <c r="B39" s="34" t="s">
        <v>23</v>
      </c>
      <c r="C39" s="223" t="s">
        <v>144</v>
      </c>
      <c r="D39" s="38">
        <v>44636</v>
      </c>
      <c r="E39" s="49">
        <v>6972</v>
      </c>
      <c r="F39" s="221">
        <v>44813</v>
      </c>
      <c r="G39" s="73">
        <v>47193</v>
      </c>
      <c r="H39" s="224">
        <v>7</v>
      </c>
      <c r="I39" s="48">
        <v>215000000</v>
      </c>
      <c r="J39" s="148">
        <v>0</v>
      </c>
      <c r="K39" s="225">
        <v>0</v>
      </c>
      <c r="L39" s="48">
        <v>215000000</v>
      </c>
    </row>
    <row r="40" spans="1:12" x14ac:dyDescent="0.25">
      <c r="A40" s="43"/>
      <c r="B40" s="34" t="s">
        <v>22</v>
      </c>
      <c r="C40" s="223" t="s">
        <v>145</v>
      </c>
      <c r="D40" s="38">
        <v>43517</v>
      </c>
      <c r="E40" s="49">
        <v>6976</v>
      </c>
      <c r="F40" s="221">
        <v>44813</v>
      </c>
      <c r="G40" s="73">
        <v>46274</v>
      </c>
      <c r="H40" s="224">
        <v>4</v>
      </c>
      <c r="I40" s="48">
        <v>20000000</v>
      </c>
      <c r="J40" s="148">
        <v>0</v>
      </c>
      <c r="K40" s="225">
        <v>0</v>
      </c>
      <c r="L40" s="48">
        <v>20000000</v>
      </c>
    </row>
    <row r="41" spans="1:12" x14ac:dyDescent="0.25">
      <c r="A41" s="43"/>
      <c r="B41" s="34" t="s">
        <v>17</v>
      </c>
      <c r="C41" s="223" t="s">
        <v>146</v>
      </c>
      <c r="D41" s="38">
        <v>44820</v>
      </c>
      <c r="E41" s="49">
        <v>6985</v>
      </c>
      <c r="F41" s="221">
        <v>44827</v>
      </c>
      <c r="G41" s="73">
        <v>46653</v>
      </c>
      <c r="H41" s="224">
        <v>5</v>
      </c>
      <c r="I41" s="48">
        <v>90000000</v>
      </c>
      <c r="J41" s="148">
        <v>0</v>
      </c>
      <c r="K41" s="225">
        <v>0</v>
      </c>
      <c r="L41" s="48">
        <v>90000000</v>
      </c>
    </row>
    <row r="42" spans="1:12" x14ac:dyDescent="0.25">
      <c r="A42" s="43"/>
      <c r="B42" s="34" t="s">
        <v>17</v>
      </c>
      <c r="C42" s="223" t="s">
        <v>147</v>
      </c>
      <c r="D42" s="233">
        <v>44715</v>
      </c>
      <c r="E42" s="234">
        <v>6975</v>
      </c>
      <c r="F42" s="235">
        <v>44818</v>
      </c>
      <c r="G42" s="236">
        <v>45446</v>
      </c>
      <c r="H42" s="224">
        <v>2</v>
      </c>
      <c r="I42" s="48">
        <v>200000000</v>
      </c>
      <c r="J42" s="148">
        <v>0</v>
      </c>
      <c r="K42" s="181">
        <v>0</v>
      </c>
      <c r="L42" s="48">
        <v>200000000</v>
      </c>
    </row>
    <row r="43" spans="1:12" x14ac:dyDescent="0.25">
      <c r="A43" s="54"/>
      <c r="B43" s="54"/>
      <c r="C43" s="55" t="s">
        <v>44</v>
      </c>
      <c r="D43" s="83"/>
      <c r="E43" s="83"/>
      <c r="F43" s="83"/>
      <c r="G43" s="83"/>
      <c r="H43" s="7"/>
      <c r="I43" s="84">
        <v>2265800000</v>
      </c>
      <c r="J43" s="84">
        <v>836908928.53999996</v>
      </c>
      <c r="K43" s="8">
        <v>0.36936575537999822</v>
      </c>
      <c r="L43" s="84">
        <v>1428891071.46</v>
      </c>
    </row>
    <row r="44" spans="1:12" x14ac:dyDescent="0.25">
      <c r="A44" s="58"/>
      <c r="B44" s="39"/>
      <c r="C44" s="59"/>
      <c r="D44" s="59"/>
      <c r="E44" s="59"/>
      <c r="F44" s="59"/>
      <c r="G44" s="59"/>
      <c r="H44" s="5"/>
      <c r="I44" s="60"/>
      <c r="J44" s="59"/>
      <c r="K44" s="59"/>
      <c r="L44" s="61"/>
    </row>
    <row r="45" spans="1:12" x14ac:dyDescent="0.25">
      <c r="A45" s="62" t="s">
        <v>18</v>
      </c>
      <c r="B45" s="163" t="s">
        <v>14</v>
      </c>
      <c r="C45" s="164" t="s">
        <v>94</v>
      </c>
      <c r="D45" s="165">
        <v>43935</v>
      </c>
      <c r="E45" s="166">
        <v>6524</v>
      </c>
      <c r="F45" s="165">
        <v>43916</v>
      </c>
      <c r="G45" s="165">
        <v>46203</v>
      </c>
      <c r="H45" s="193">
        <v>4</v>
      </c>
      <c r="I45" s="167">
        <v>100000000</v>
      </c>
      <c r="J45" s="167">
        <v>36889377.969999999</v>
      </c>
      <c r="K45" s="168">
        <v>0.36889377969999998</v>
      </c>
      <c r="L45" s="169">
        <v>63110622.030000001</v>
      </c>
    </row>
    <row r="46" spans="1:12" x14ac:dyDescent="0.25">
      <c r="A46" s="70" t="s">
        <v>18</v>
      </c>
      <c r="B46" s="63" t="s">
        <v>27</v>
      </c>
      <c r="C46" s="64" t="s">
        <v>95</v>
      </c>
      <c r="D46" s="65">
        <v>43619</v>
      </c>
      <c r="E46" s="66">
        <v>6523</v>
      </c>
      <c r="F46" s="65">
        <v>43916</v>
      </c>
      <c r="G46" s="173">
        <v>45657</v>
      </c>
      <c r="H46" s="193">
        <v>3.4694444444444446</v>
      </c>
      <c r="I46" s="67">
        <v>115000000</v>
      </c>
      <c r="J46" s="67">
        <v>32726508.640000001</v>
      </c>
      <c r="K46" s="68">
        <v>0.28499999999999998</v>
      </c>
      <c r="L46" s="69">
        <v>82273491.359999999</v>
      </c>
    </row>
    <row r="47" spans="1:12" x14ac:dyDescent="0.25">
      <c r="A47" s="70" t="s">
        <v>18</v>
      </c>
      <c r="B47" s="63" t="s">
        <v>23</v>
      </c>
      <c r="C47" s="64" t="s">
        <v>45</v>
      </c>
      <c r="D47" s="65">
        <v>42626</v>
      </c>
      <c r="E47" s="66">
        <v>6025</v>
      </c>
      <c r="F47" s="65">
        <v>43105</v>
      </c>
      <c r="G47" s="65">
        <v>45473</v>
      </c>
      <c r="H47" s="193">
        <v>2</v>
      </c>
      <c r="I47" s="67">
        <v>100000000</v>
      </c>
      <c r="J47" s="67">
        <v>27992539.300000001</v>
      </c>
      <c r="K47" s="68">
        <v>0.27992539300000002</v>
      </c>
      <c r="L47" s="69">
        <v>72007460.700000003</v>
      </c>
    </row>
    <row r="48" spans="1:12" x14ac:dyDescent="0.25">
      <c r="A48" s="71"/>
      <c r="B48" s="54"/>
      <c r="C48" s="55" t="s">
        <v>46</v>
      </c>
      <c r="D48" s="56"/>
      <c r="E48" s="56"/>
      <c r="F48" s="56"/>
      <c r="G48" s="56"/>
      <c r="H48" s="3"/>
      <c r="I48" s="57">
        <v>315000000</v>
      </c>
      <c r="J48" s="57">
        <v>97608425.909999996</v>
      </c>
      <c r="K48" s="6">
        <v>0.30986801876190473</v>
      </c>
      <c r="L48" s="57">
        <v>217391574.08999997</v>
      </c>
    </row>
    <row r="49" spans="1:12" x14ac:dyDescent="0.25">
      <c r="A49" s="58"/>
      <c r="B49" s="39"/>
      <c r="C49" s="59"/>
      <c r="D49" s="59"/>
      <c r="E49" s="59"/>
      <c r="F49" s="59"/>
      <c r="G49" s="59"/>
      <c r="H49" s="5"/>
      <c r="I49" s="59"/>
      <c r="J49" s="59"/>
      <c r="K49" s="59"/>
      <c r="L49" s="61"/>
    </row>
    <row r="50" spans="1:12" x14ac:dyDescent="0.25">
      <c r="A50" s="43" t="s">
        <v>24</v>
      </c>
      <c r="B50" s="34" t="s">
        <v>13</v>
      </c>
      <c r="C50" s="72" t="s">
        <v>101</v>
      </c>
      <c r="D50" s="73">
        <v>42755</v>
      </c>
      <c r="E50" s="50">
        <v>6023</v>
      </c>
      <c r="F50" s="73">
        <v>43105</v>
      </c>
      <c r="G50" s="73">
        <v>45123</v>
      </c>
      <c r="H50" s="194">
        <v>1.5397260273972602</v>
      </c>
      <c r="I50" s="48">
        <v>150000000</v>
      </c>
      <c r="J50" s="48">
        <v>127001130</v>
      </c>
      <c r="K50" s="74">
        <v>0.84699999999999998</v>
      </c>
      <c r="L50" s="42">
        <v>22998870</v>
      </c>
    </row>
    <row r="51" spans="1:12" x14ac:dyDescent="0.25">
      <c r="A51" s="43" t="s">
        <v>24</v>
      </c>
      <c r="B51" s="34" t="s">
        <v>13</v>
      </c>
      <c r="C51" s="72" t="s">
        <v>102</v>
      </c>
      <c r="D51" s="73">
        <v>43095</v>
      </c>
      <c r="E51" s="45">
        <v>6143</v>
      </c>
      <c r="F51" s="73">
        <v>43319</v>
      </c>
      <c r="G51" s="73">
        <v>45455</v>
      </c>
      <c r="H51" s="194">
        <v>2.4493150684931506</v>
      </c>
      <c r="I51" s="48">
        <v>150000000</v>
      </c>
      <c r="J51" s="48">
        <v>78437130.519999996</v>
      </c>
      <c r="K51" s="74">
        <v>0.52291420346666662</v>
      </c>
      <c r="L51" s="42">
        <v>71562869.480000004</v>
      </c>
    </row>
    <row r="52" spans="1:12" x14ac:dyDescent="0.25">
      <c r="A52" s="43" t="s">
        <v>24</v>
      </c>
      <c r="B52" s="34" t="s">
        <v>13</v>
      </c>
      <c r="C52" s="72" t="s">
        <v>87</v>
      </c>
      <c r="D52" s="73">
        <v>43404</v>
      </c>
      <c r="E52" s="45">
        <v>6347</v>
      </c>
      <c r="F52" s="73">
        <v>43665</v>
      </c>
      <c r="G52" s="73">
        <v>45131</v>
      </c>
      <c r="H52" s="194">
        <v>1.5616438356164384</v>
      </c>
      <c r="I52" s="48">
        <v>170000000</v>
      </c>
      <c r="J52" s="48">
        <v>110495758.61</v>
      </c>
      <c r="K52" s="74">
        <v>0.64997505064705885</v>
      </c>
      <c r="L52" s="42">
        <v>59504241.390000001</v>
      </c>
    </row>
    <row r="53" spans="1:12" x14ac:dyDescent="0.25">
      <c r="A53" s="43" t="s">
        <v>24</v>
      </c>
      <c r="B53" s="34" t="s">
        <v>13</v>
      </c>
      <c r="C53" s="72" t="s">
        <v>107</v>
      </c>
      <c r="D53" s="73">
        <v>44144</v>
      </c>
      <c r="E53" s="45">
        <v>6876</v>
      </c>
      <c r="F53" s="73">
        <v>44546</v>
      </c>
      <c r="G53" s="73">
        <v>46372</v>
      </c>
      <c r="H53" s="194">
        <v>4.9616438356164387</v>
      </c>
      <c r="I53" s="48">
        <v>250000000</v>
      </c>
      <c r="J53" s="48">
        <v>0</v>
      </c>
      <c r="K53" s="74">
        <v>0</v>
      </c>
      <c r="L53" s="42">
        <v>250000000</v>
      </c>
    </row>
    <row r="54" spans="1:12" x14ac:dyDescent="0.25">
      <c r="A54" s="62" t="s">
        <v>24</v>
      </c>
      <c r="B54" s="34" t="s">
        <v>23</v>
      </c>
      <c r="C54" s="72" t="s">
        <v>77</v>
      </c>
      <c r="D54" s="73">
        <v>42965</v>
      </c>
      <c r="E54" s="45">
        <v>6237</v>
      </c>
      <c r="F54" s="73">
        <v>43437</v>
      </c>
      <c r="G54" s="73">
        <v>44900</v>
      </c>
      <c r="H54" s="194" t="s">
        <v>113</v>
      </c>
      <c r="I54" s="48">
        <v>100000000</v>
      </c>
      <c r="J54" s="48">
        <v>57251974</v>
      </c>
      <c r="K54" s="74">
        <v>0.57251974000000005</v>
      </c>
      <c r="L54" s="42">
        <v>42748026</v>
      </c>
    </row>
    <row r="55" spans="1:12" x14ac:dyDescent="0.25">
      <c r="A55" s="43" t="s">
        <v>121</v>
      </c>
      <c r="B55" s="34" t="s">
        <v>23</v>
      </c>
      <c r="C55" s="34" t="s">
        <v>78</v>
      </c>
      <c r="D55" s="73">
        <v>42965</v>
      </c>
      <c r="E55" s="45">
        <v>6235</v>
      </c>
      <c r="F55" s="73">
        <v>43427</v>
      </c>
      <c r="G55" s="73">
        <v>46146</v>
      </c>
      <c r="H55" s="194">
        <v>4.3424657534246576</v>
      </c>
      <c r="I55" s="48">
        <v>100000000</v>
      </c>
      <c r="J55" s="48">
        <v>59529587</v>
      </c>
      <c r="K55" s="74">
        <v>0.59529586999999995</v>
      </c>
      <c r="L55" s="42">
        <v>40470413</v>
      </c>
    </row>
    <row r="56" spans="1:12" x14ac:dyDescent="0.25">
      <c r="A56" s="43" t="s">
        <v>24</v>
      </c>
      <c r="B56" s="34" t="s">
        <v>23</v>
      </c>
      <c r="C56" s="72" t="s">
        <v>48</v>
      </c>
      <c r="D56" s="73">
        <v>41733</v>
      </c>
      <c r="E56" s="50">
        <v>5301</v>
      </c>
      <c r="F56" s="73">
        <v>41941</v>
      </c>
      <c r="G56" s="73">
        <v>45838</v>
      </c>
      <c r="H56" s="194">
        <v>3.4986301369863013</v>
      </c>
      <c r="I56" s="48">
        <v>222076000</v>
      </c>
      <c r="J56" s="48">
        <v>191344083.74000001</v>
      </c>
      <c r="K56" s="74">
        <v>0.86161531971036942</v>
      </c>
      <c r="L56" s="42">
        <v>30731916.25999999</v>
      </c>
    </row>
    <row r="57" spans="1:12" x14ac:dyDescent="0.25">
      <c r="A57" s="142" t="s">
        <v>24</v>
      </c>
      <c r="B57" s="34" t="s">
        <v>23</v>
      </c>
      <c r="C57" s="72" t="s">
        <v>41</v>
      </c>
      <c r="D57" s="73">
        <v>43224</v>
      </c>
      <c r="E57" s="50">
        <v>6151</v>
      </c>
      <c r="F57" s="73">
        <v>43361</v>
      </c>
      <c r="G57" s="73">
        <v>45920</v>
      </c>
      <c r="H57" s="194">
        <v>3.7232876712328768</v>
      </c>
      <c r="I57" s="48">
        <v>400000000</v>
      </c>
      <c r="J57" s="48">
        <v>306004501.92000002</v>
      </c>
      <c r="K57" s="74">
        <v>0.7650112548000001</v>
      </c>
      <c r="L57" s="174">
        <v>93995498.079999983</v>
      </c>
    </row>
    <row r="58" spans="1:12" x14ac:dyDescent="0.25">
      <c r="A58" s="43" t="s">
        <v>24</v>
      </c>
      <c r="B58" s="34" t="s">
        <v>23</v>
      </c>
      <c r="C58" s="72" t="s">
        <v>79</v>
      </c>
      <c r="D58" s="75">
        <v>42641</v>
      </c>
      <c r="E58" s="36">
        <v>6024</v>
      </c>
      <c r="F58" s="75">
        <v>43104</v>
      </c>
      <c r="G58" s="75">
        <v>45661</v>
      </c>
      <c r="H58" s="194">
        <v>3.0136986301369864</v>
      </c>
      <c r="I58" s="76">
        <v>100000000</v>
      </c>
      <c r="J58" s="76">
        <v>72442703</v>
      </c>
      <c r="K58" s="77">
        <v>0.72442702999999997</v>
      </c>
      <c r="L58" s="42">
        <v>27557297</v>
      </c>
    </row>
    <row r="59" spans="1:12" x14ac:dyDescent="0.25">
      <c r="A59" s="70" t="s">
        <v>24</v>
      </c>
      <c r="B59" s="34" t="s">
        <v>23</v>
      </c>
      <c r="C59" s="72" t="s">
        <v>108</v>
      </c>
      <c r="D59" s="75">
        <v>44067</v>
      </c>
      <c r="E59" s="36">
        <v>6684</v>
      </c>
      <c r="F59" s="75">
        <v>44188</v>
      </c>
      <c r="G59" s="75">
        <v>46014</v>
      </c>
      <c r="H59" s="194">
        <v>3.9808219178082194</v>
      </c>
      <c r="I59" s="76">
        <v>212000000</v>
      </c>
      <c r="J59" s="76">
        <v>44469827</v>
      </c>
      <c r="K59" s="77">
        <v>0.20976333490566038</v>
      </c>
      <c r="L59" s="42">
        <v>167530173</v>
      </c>
    </row>
    <row r="60" spans="1:12" x14ac:dyDescent="0.25">
      <c r="A60" s="70"/>
      <c r="B60" s="34" t="s">
        <v>23</v>
      </c>
      <c r="C60" s="72" t="s">
        <v>129</v>
      </c>
      <c r="D60" s="79">
        <v>43893</v>
      </c>
      <c r="E60" s="52">
        <v>6897</v>
      </c>
      <c r="F60" s="79">
        <v>44652</v>
      </c>
      <c r="G60" s="79">
        <v>46815</v>
      </c>
      <c r="H60" s="202">
        <v>6</v>
      </c>
      <c r="I60" s="76">
        <v>100000000</v>
      </c>
      <c r="J60" s="76">
        <v>5121000</v>
      </c>
      <c r="K60" s="77">
        <v>5.1209999999999999E-2</v>
      </c>
      <c r="L60" s="42">
        <v>94879000</v>
      </c>
    </row>
    <row r="61" spans="1:12" x14ac:dyDescent="0.25">
      <c r="A61" s="70"/>
      <c r="B61" s="34" t="s">
        <v>17</v>
      </c>
      <c r="C61" s="72" t="s">
        <v>148</v>
      </c>
      <c r="D61" s="237">
        <v>44669</v>
      </c>
      <c r="E61" s="238">
        <v>6974</v>
      </c>
      <c r="F61" s="237">
        <v>44813</v>
      </c>
      <c r="G61" s="237">
        <v>45400</v>
      </c>
      <c r="H61" s="202">
        <v>4</v>
      </c>
      <c r="I61" s="76">
        <v>200000000</v>
      </c>
      <c r="J61" s="76">
        <v>200000000</v>
      </c>
      <c r="K61" s="77">
        <v>1</v>
      </c>
      <c r="L61" s="42">
        <v>0</v>
      </c>
    </row>
    <row r="62" spans="1:12" x14ac:dyDescent="0.25">
      <c r="A62" s="71"/>
      <c r="B62" s="54"/>
      <c r="C62" s="55" t="s">
        <v>49</v>
      </c>
      <c r="D62" s="56"/>
      <c r="E62" s="56"/>
      <c r="F62" s="56"/>
      <c r="G62" s="56"/>
      <c r="H62" s="3"/>
      <c r="I62" s="57">
        <v>2154076000</v>
      </c>
      <c r="J62" s="57">
        <v>1252097695.6000001</v>
      </c>
      <c r="K62" s="6">
        <v>0.58126904324638506</v>
      </c>
      <c r="L62" s="57">
        <v>901978304.39999998</v>
      </c>
    </row>
    <row r="63" spans="1:12" x14ac:dyDescent="0.25">
      <c r="A63" s="31"/>
      <c r="B63" s="39"/>
      <c r="C63" s="59"/>
      <c r="D63" s="59"/>
      <c r="E63" s="59"/>
      <c r="F63" s="59"/>
      <c r="G63" s="59"/>
      <c r="H63" s="5"/>
      <c r="I63" s="59"/>
      <c r="J63" s="59"/>
      <c r="K63" s="61"/>
      <c r="L63" s="61"/>
    </row>
    <row r="64" spans="1:12" x14ac:dyDescent="0.25">
      <c r="A64" s="33" t="s">
        <v>28</v>
      </c>
      <c r="B64" s="34" t="s">
        <v>23</v>
      </c>
      <c r="C64" s="72" t="s">
        <v>78</v>
      </c>
      <c r="D64" s="75">
        <v>42975</v>
      </c>
      <c r="E64" s="39">
        <v>6235</v>
      </c>
      <c r="F64" s="75">
        <v>43427</v>
      </c>
      <c r="G64" s="75">
        <v>46005</v>
      </c>
      <c r="H64" s="195">
        <v>4.2904109589041095</v>
      </c>
      <c r="I64" s="76">
        <v>42857143</v>
      </c>
      <c r="J64" s="76">
        <v>28812794.880000003</v>
      </c>
      <c r="K64" s="77">
        <v>0.67229854495900487</v>
      </c>
      <c r="L64" s="42">
        <v>14044348.119999997</v>
      </c>
    </row>
    <row r="65" spans="1:12" x14ac:dyDescent="0.25">
      <c r="A65" s="43" t="s">
        <v>28</v>
      </c>
      <c r="B65" s="34" t="s">
        <v>23</v>
      </c>
      <c r="C65" s="72" t="s">
        <v>77</v>
      </c>
      <c r="D65" s="75">
        <v>42975</v>
      </c>
      <c r="E65" s="39">
        <v>6237</v>
      </c>
      <c r="F65" s="75">
        <v>43437</v>
      </c>
      <c r="G65" s="75">
        <v>45640</v>
      </c>
      <c r="H65" s="196">
        <v>2</v>
      </c>
      <c r="I65" s="76">
        <v>42911000</v>
      </c>
      <c r="J65" s="76">
        <v>24047822.420000002</v>
      </c>
      <c r="K65" s="77">
        <v>0.56041160588194172</v>
      </c>
      <c r="L65" s="42">
        <v>18863177.579999998</v>
      </c>
    </row>
    <row r="66" spans="1:12" x14ac:dyDescent="0.25">
      <c r="A66" s="43" t="s">
        <v>28</v>
      </c>
      <c r="B66" s="34" t="s">
        <v>23</v>
      </c>
      <c r="C66" s="72" t="s">
        <v>52</v>
      </c>
      <c r="D66" s="75">
        <v>42160</v>
      </c>
      <c r="E66" s="39">
        <v>5600</v>
      </c>
      <c r="F66" s="75">
        <v>42506</v>
      </c>
      <c r="G66" s="75">
        <v>45465</v>
      </c>
      <c r="H66" s="195">
        <v>2</v>
      </c>
      <c r="I66" s="76">
        <v>140000000</v>
      </c>
      <c r="J66" s="76">
        <v>111035070.56</v>
      </c>
      <c r="K66" s="77">
        <v>0.79310764685714286</v>
      </c>
      <c r="L66" s="42">
        <v>28964929.439999998</v>
      </c>
    </row>
    <row r="67" spans="1:12" x14ac:dyDescent="0.25">
      <c r="A67" s="43" t="s">
        <v>28</v>
      </c>
      <c r="B67" s="34" t="s">
        <v>23</v>
      </c>
      <c r="C67" s="72" t="s">
        <v>79</v>
      </c>
      <c r="D67" s="75">
        <v>42640</v>
      </c>
      <c r="E67" s="39">
        <v>6024</v>
      </c>
      <c r="F67" s="75">
        <v>43104</v>
      </c>
      <c r="G67" s="75">
        <v>45334</v>
      </c>
      <c r="H67" s="195">
        <v>2.452054794520548</v>
      </c>
      <c r="I67" s="76">
        <v>42750000</v>
      </c>
      <c r="J67" s="76">
        <v>32297630.579999998</v>
      </c>
      <c r="K67" s="77">
        <v>0.75550013052631571</v>
      </c>
      <c r="L67" s="76">
        <v>10452369.420000002</v>
      </c>
    </row>
    <row r="68" spans="1:12" x14ac:dyDescent="0.25">
      <c r="A68" s="43"/>
      <c r="B68" s="34" t="s">
        <v>23</v>
      </c>
      <c r="C68" s="72" t="s">
        <v>130</v>
      </c>
      <c r="D68" s="75">
        <v>44516</v>
      </c>
      <c r="E68" s="39">
        <v>6898</v>
      </c>
      <c r="F68" s="75">
        <v>44652</v>
      </c>
      <c r="G68" s="75">
        <v>47073</v>
      </c>
      <c r="H68" s="195">
        <v>6</v>
      </c>
      <c r="I68" s="76">
        <v>354245764</v>
      </c>
      <c r="J68" s="76">
        <v>0</v>
      </c>
      <c r="K68" s="77">
        <v>0</v>
      </c>
      <c r="L68" s="76">
        <v>354245764</v>
      </c>
    </row>
    <row r="69" spans="1:12" x14ac:dyDescent="0.25">
      <c r="A69" s="43" t="s">
        <v>28</v>
      </c>
      <c r="B69" s="34" t="s">
        <v>13</v>
      </c>
      <c r="C69" s="78" t="s">
        <v>91</v>
      </c>
      <c r="D69" s="79">
        <v>43606</v>
      </c>
      <c r="E69" s="54">
        <v>6493</v>
      </c>
      <c r="F69" s="79">
        <v>43832</v>
      </c>
      <c r="G69" s="79">
        <v>44935</v>
      </c>
      <c r="H69" s="197">
        <v>1.3589041095890411</v>
      </c>
      <c r="I69" s="80">
        <v>70000000</v>
      </c>
      <c r="J69" s="80">
        <v>44348301.670000002</v>
      </c>
      <c r="K69" s="81">
        <v>0.63354716671428579</v>
      </c>
      <c r="L69" s="80">
        <v>25651698.329999998</v>
      </c>
    </row>
    <row r="70" spans="1:12" x14ac:dyDescent="0.25">
      <c r="A70" s="54"/>
      <c r="B70" s="54"/>
      <c r="C70" s="82" t="s">
        <v>50</v>
      </c>
      <c r="D70" s="83"/>
      <c r="E70" s="83"/>
      <c r="F70" s="83"/>
      <c r="G70" s="83"/>
      <c r="H70" s="7"/>
      <c r="I70" s="84">
        <v>692763907</v>
      </c>
      <c r="J70" s="231">
        <v>240541620.11000001</v>
      </c>
      <c r="K70" s="8">
        <v>0.34722019677910271</v>
      </c>
      <c r="L70" s="84">
        <v>452222286.88999999</v>
      </c>
    </row>
    <row r="71" spans="1:12" x14ac:dyDescent="0.25">
      <c r="A71" s="58"/>
      <c r="B71" s="39"/>
      <c r="C71" s="85"/>
      <c r="D71" s="86"/>
      <c r="E71" s="86"/>
      <c r="F71" s="86"/>
      <c r="G71" s="86"/>
      <c r="H71" s="9"/>
      <c r="I71" s="87"/>
      <c r="J71" s="87"/>
      <c r="K71" s="10"/>
      <c r="L71" s="87"/>
    </row>
    <row r="72" spans="1:12" x14ac:dyDescent="0.25">
      <c r="A72" s="33" t="s">
        <v>20</v>
      </c>
      <c r="B72" s="34" t="s">
        <v>14</v>
      </c>
      <c r="C72" s="88" t="s">
        <v>80</v>
      </c>
      <c r="D72" s="75">
        <v>42649</v>
      </c>
      <c r="E72" s="39">
        <v>6215</v>
      </c>
      <c r="F72" s="75">
        <v>43404</v>
      </c>
      <c r="G72" s="75">
        <v>45838</v>
      </c>
      <c r="H72" s="195">
        <v>3</v>
      </c>
      <c r="I72" s="148">
        <v>15452400</v>
      </c>
      <c r="J72" s="149">
        <v>3347309.0762959998</v>
      </c>
      <c r="K72" s="46">
        <v>0.21662065933421346</v>
      </c>
      <c r="L72" s="41">
        <v>12105090.923704</v>
      </c>
    </row>
    <row r="73" spans="1:12" x14ac:dyDescent="0.25">
      <c r="A73" s="43" t="s">
        <v>20</v>
      </c>
      <c r="B73" s="34" t="s">
        <v>14</v>
      </c>
      <c r="C73" s="89" t="s">
        <v>81</v>
      </c>
      <c r="D73" s="79">
        <v>43095</v>
      </c>
      <c r="E73" s="54">
        <v>6216</v>
      </c>
      <c r="F73" s="79">
        <v>43404</v>
      </c>
      <c r="G73" s="79">
        <v>45473</v>
      </c>
      <c r="H73" s="197">
        <v>2</v>
      </c>
      <c r="I73" s="150">
        <v>10000000</v>
      </c>
      <c r="J73" s="151">
        <v>4370814.33</v>
      </c>
      <c r="K73" s="152">
        <v>0.38982655199999999</v>
      </c>
      <c r="L73" s="153">
        <v>5629185.6699999999</v>
      </c>
    </row>
    <row r="74" spans="1:12" x14ac:dyDescent="0.25">
      <c r="A74" s="54"/>
      <c r="B74" s="54"/>
      <c r="C74" s="82" t="s">
        <v>51</v>
      </c>
      <c r="D74" s="83"/>
      <c r="E74" s="83"/>
      <c r="F74" s="83"/>
      <c r="G74" s="90"/>
      <c r="H74" s="7"/>
      <c r="I74" s="120">
        <v>25452400</v>
      </c>
      <c r="J74" s="120">
        <v>7718123.4062959999</v>
      </c>
      <c r="K74" s="154">
        <v>0.30323754955509108</v>
      </c>
      <c r="L74" s="120">
        <v>17734276.593704</v>
      </c>
    </row>
    <row r="75" spans="1:12" x14ac:dyDescent="0.25">
      <c r="A75" s="210"/>
      <c r="B75" s="34"/>
      <c r="C75" s="94"/>
      <c r="D75" s="211"/>
      <c r="E75" s="211"/>
      <c r="F75" s="211"/>
      <c r="G75" s="211"/>
      <c r="H75" s="212"/>
      <c r="I75" s="213"/>
      <c r="J75" s="213"/>
      <c r="K75" s="214"/>
      <c r="L75" s="213"/>
    </row>
    <row r="76" spans="1:12" x14ac:dyDescent="0.25">
      <c r="A76" s="210"/>
      <c r="B76" s="34" t="s">
        <v>13</v>
      </c>
      <c r="C76" s="215" t="s">
        <v>54</v>
      </c>
      <c r="D76" s="216">
        <v>43075</v>
      </c>
      <c r="E76" s="217">
        <v>6143</v>
      </c>
      <c r="F76" s="216">
        <v>43105</v>
      </c>
      <c r="G76" s="73">
        <v>44926</v>
      </c>
      <c r="H76" s="218" t="s">
        <v>113</v>
      </c>
      <c r="I76" s="172">
        <v>21600000</v>
      </c>
      <c r="J76" s="41">
        <v>11247398.5</v>
      </c>
      <c r="K76" s="219">
        <v>0.52071289351851857</v>
      </c>
      <c r="L76" s="41">
        <v>10352601.5</v>
      </c>
    </row>
    <row r="77" spans="1:12" x14ac:dyDescent="0.25">
      <c r="A77" s="58"/>
      <c r="B77" s="39" t="s">
        <v>13</v>
      </c>
      <c r="C77" s="215" t="s">
        <v>123</v>
      </c>
      <c r="D77" s="75">
        <v>42786</v>
      </c>
      <c r="E77" s="36">
        <v>6023</v>
      </c>
      <c r="F77" s="75">
        <v>43105</v>
      </c>
      <c r="G77" s="75">
        <v>44926</v>
      </c>
      <c r="H77" s="229" t="s">
        <v>113</v>
      </c>
      <c r="I77" s="69">
        <v>10400000</v>
      </c>
      <c r="J77" s="42">
        <v>1420267.49</v>
      </c>
      <c r="K77" s="11">
        <v>0.13656418173076923</v>
      </c>
      <c r="L77" s="42">
        <v>8979732.5099999998</v>
      </c>
    </row>
    <row r="78" spans="1:12" x14ac:dyDescent="0.25">
      <c r="A78" s="62" t="s">
        <v>33</v>
      </c>
      <c r="B78" s="34" t="s">
        <v>23</v>
      </c>
      <c r="C78" s="35" t="s">
        <v>34</v>
      </c>
      <c r="D78" s="75">
        <v>40627</v>
      </c>
      <c r="E78" s="39">
        <v>5133</v>
      </c>
      <c r="F78" s="75">
        <v>41632</v>
      </c>
      <c r="G78" s="38">
        <v>45104</v>
      </c>
      <c r="H78" s="230">
        <v>1</v>
      </c>
      <c r="I78" s="42">
        <v>19000000</v>
      </c>
      <c r="J78" s="42">
        <v>6877568.9819999998</v>
      </c>
      <c r="K78" s="11">
        <v>0.36197731484210527</v>
      </c>
      <c r="L78" s="42">
        <v>12122431.017999999</v>
      </c>
    </row>
    <row r="79" spans="1:12" x14ac:dyDescent="0.25">
      <c r="A79" s="43" t="s">
        <v>33</v>
      </c>
      <c r="B79" s="34" t="s">
        <v>23</v>
      </c>
      <c r="C79" s="92" t="s">
        <v>52</v>
      </c>
      <c r="D79" s="79">
        <v>42288</v>
      </c>
      <c r="E79" s="39">
        <v>5600</v>
      </c>
      <c r="F79" s="79">
        <v>42506</v>
      </c>
      <c r="G79" s="200">
        <v>45473</v>
      </c>
      <c r="H79" s="199">
        <v>2</v>
      </c>
      <c r="I79" s="53">
        <v>43364000</v>
      </c>
      <c r="J79" s="53">
        <v>28031127.319999997</v>
      </c>
      <c r="K79" s="12">
        <v>0.6464147062079143</v>
      </c>
      <c r="L79" s="53">
        <v>15332872.680000003</v>
      </c>
    </row>
    <row r="80" spans="1:12" x14ac:dyDescent="0.25">
      <c r="A80" s="54"/>
      <c r="B80" s="54"/>
      <c r="C80" s="55" t="s">
        <v>53</v>
      </c>
      <c r="D80" s="56"/>
      <c r="E80" s="56"/>
      <c r="F80" s="56"/>
      <c r="G80" s="176"/>
      <c r="H80" s="3"/>
      <c r="I80" s="57">
        <v>94364000</v>
      </c>
      <c r="J80" s="57">
        <v>47576362.291999996</v>
      </c>
      <c r="K80" s="6">
        <v>0.50417916040015254</v>
      </c>
      <c r="L80" s="57">
        <v>46787637.708000004</v>
      </c>
    </row>
    <row r="81" spans="1:12" x14ac:dyDescent="0.25">
      <c r="A81" s="58"/>
      <c r="B81" s="34"/>
      <c r="C81" s="94"/>
      <c r="D81" s="35"/>
      <c r="E81" s="35"/>
      <c r="F81" s="159"/>
      <c r="G81" s="32"/>
      <c r="H81" s="157"/>
      <c r="I81" s="160"/>
      <c r="J81" s="160"/>
      <c r="K81" s="158"/>
      <c r="L81" s="160"/>
    </row>
    <row r="82" spans="1:12" x14ac:dyDescent="0.25">
      <c r="A82" s="62" t="s">
        <v>36</v>
      </c>
      <c r="B82" s="34" t="s">
        <v>13</v>
      </c>
      <c r="C82" s="35" t="s">
        <v>54</v>
      </c>
      <c r="D82" s="73">
        <v>43075</v>
      </c>
      <c r="E82" s="37">
        <v>6143</v>
      </c>
      <c r="F82" s="75">
        <v>43319</v>
      </c>
      <c r="G82" s="38">
        <v>45273</v>
      </c>
      <c r="H82" s="196">
        <v>2.4027777777777777</v>
      </c>
      <c r="I82" s="42">
        <v>94000000</v>
      </c>
      <c r="J82" s="42">
        <v>30760609.239999998</v>
      </c>
      <c r="K82" s="11">
        <v>0.32724052382978724</v>
      </c>
      <c r="L82" s="42">
        <v>63239390.760000005</v>
      </c>
    </row>
    <row r="83" spans="1:12" x14ac:dyDescent="0.25">
      <c r="A83" s="54"/>
      <c r="B83" s="54"/>
      <c r="C83" s="55" t="s">
        <v>55</v>
      </c>
      <c r="D83" s="56"/>
      <c r="E83" s="56"/>
      <c r="F83" s="56"/>
      <c r="G83" s="93"/>
      <c r="H83" s="175"/>
      <c r="I83" s="57">
        <v>94000000</v>
      </c>
      <c r="J83" s="57">
        <v>30760609.239999998</v>
      </c>
      <c r="K83" s="6">
        <v>0.32724052382978724</v>
      </c>
      <c r="L83" s="178">
        <v>63239390.760000005</v>
      </c>
    </row>
    <row r="84" spans="1:12" x14ac:dyDescent="0.25">
      <c r="A84" s="95"/>
      <c r="B84" s="96"/>
      <c r="C84" s="97"/>
      <c r="D84" s="98"/>
      <c r="E84" s="99"/>
      <c r="F84" s="98"/>
      <c r="G84" s="98"/>
      <c r="H84" s="14"/>
      <c r="I84" s="100"/>
      <c r="J84" s="101"/>
      <c r="K84" s="102"/>
      <c r="L84" s="100"/>
    </row>
    <row r="85" spans="1:12" x14ac:dyDescent="0.25">
      <c r="A85" s="103" t="s">
        <v>56</v>
      </c>
      <c r="B85" s="104"/>
      <c r="C85" s="104"/>
      <c r="D85" s="105"/>
      <c r="E85" s="105"/>
      <c r="F85" s="104"/>
      <c r="G85" s="104"/>
      <c r="H85" s="15"/>
      <c r="I85" s="106">
        <v>5641456307</v>
      </c>
      <c r="J85" s="106">
        <v>2513211765.0982957</v>
      </c>
      <c r="K85" s="16">
        <v>0.44548989273919687</v>
      </c>
      <c r="L85" s="106">
        <v>3128244541.9017043</v>
      </c>
    </row>
    <row r="86" spans="1:12" x14ac:dyDescent="0.25">
      <c r="A86" s="107"/>
      <c r="B86" s="108"/>
      <c r="C86" s="108"/>
      <c r="D86" s="109"/>
      <c r="E86" s="109"/>
      <c r="F86" s="108"/>
      <c r="G86" s="108"/>
      <c r="H86" s="17"/>
      <c r="I86" s="110"/>
      <c r="J86" s="111"/>
      <c r="K86" s="112"/>
      <c r="L86" s="110"/>
    </row>
    <row r="87" spans="1:12" x14ac:dyDescent="0.25">
      <c r="A87" s="113"/>
      <c r="B87" s="24"/>
      <c r="C87" s="23"/>
      <c r="D87" s="23"/>
      <c r="E87" s="23"/>
      <c r="F87" s="23"/>
      <c r="G87" s="23"/>
      <c r="I87" s="30"/>
      <c r="J87" s="30"/>
      <c r="K87" s="30"/>
      <c r="L87" s="30"/>
    </row>
    <row r="88" spans="1:12" ht="18.75" x14ac:dyDescent="0.3">
      <c r="A88" s="272"/>
      <c r="B88" s="272"/>
      <c r="C88" s="272"/>
      <c r="D88" s="272"/>
      <c r="E88" s="272"/>
      <c r="F88" s="272"/>
      <c r="G88" s="272"/>
      <c r="H88" s="272"/>
      <c r="I88" s="272"/>
      <c r="J88" s="272"/>
      <c r="K88" s="272"/>
      <c r="L88" s="272"/>
    </row>
    <row r="89" spans="1:12" ht="18.75" x14ac:dyDescent="0.3">
      <c r="A89" s="273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</row>
    <row r="90" spans="1:12" x14ac:dyDescent="0.25">
      <c r="A90" s="114"/>
      <c r="B90" s="24"/>
      <c r="C90" s="23"/>
      <c r="D90" s="23"/>
      <c r="E90" s="23"/>
      <c r="F90" s="23"/>
      <c r="G90" s="23"/>
      <c r="I90" s="23"/>
      <c r="J90" s="23"/>
      <c r="K90" s="23"/>
      <c r="L90" s="23"/>
    </row>
    <row r="91" spans="1:12" x14ac:dyDescent="0.25">
      <c r="A91" s="258" t="s">
        <v>1</v>
      </c>
      <c r="B91" s="258" t="s">
        <v>2</v>
      </c>
      <c r="C91" s="260" t="s">
        <v>3</v>
      </c>
      <c r="D91" s="262" t="s">
        <v>4</v>
      </c>
      <c r="E91" s="264" t="s">
        <v>5</v>
      </c>
      <c r="F91" s="265"/>
      <c r="G91" s="262" t="s">
        <v>6</v>
      </c>
      <c r="H91" s="266" t="s">
        <v>82</v>
      </c>
      <c r="I91" s="268" t="s">
        <v>83</v>
      </c>
      <c r="J91" s="270" t="s">
        <v>92</v>
      </c>
      <c r="K91" s="271"/>
      <c r="L91" s="253" t="s">
        <v>7</v>
      </c>
    </row>
    <row r="92" spans="1:12" x14ac:dyDescent="0.25">
      <c r="A92" s="259"/>
      <c r="B92" s="259" t="s">
        <v>2</v>
      </c>
      <c r="C92" s="274"/>
      <c r="D92" s="263"/>
      <c r="E92" s="28" t="s">
        <v>9</v>
      </c>
      <c r="F92" s="29" t="s">
        <v>10</v>
      </c>
      <c r="G92" s="263" t="s">
        <v>58</v>
      </c>
      <c r="H92" s="267"/>
      <c r="I92" s="269" t="s">
        <v>84</v>
      </c>
      <c r="J92" s="29" t="s">
        <v>8</v>
      </c>
      <c r="K92" s="29" t="s">
        <v>11</v>
      </c>
      <c r="L92" s="254"/>
    </row>
    <row r="93" spans="1:12" x14ac:dyDescent="0.25">
      <c r="A93" s="58"/>
      <c r="B93" s="39"/>
      <c r="C93" s="85"/>
      <c r="D93" s="86"/>
      <c r="E93" s="86"/>
      <c r="F93" s="86"/>
      <c r="G93" s="86"/>
      <c r="H93" s="9"/>
      <c r="I93" s="87"/>
      <c r="J93" s="87"/>
      <c r="K93" s="10"/>
      <c r="L93" s="87"/>
    </row>
    <row r="94" spans="1:12" x14ac:dyDescent="0.25">
      <c r="A94" s="62" t="s">
        <v>39</v>
      </c>
      <c r="B94" s="34" t="s">
        <v>29</v>
      </c>
      <c r="C94" s="35" t="s">
        <v>42</v>
      </c>
      <c r="D94" s="75">
        <v>42934</v>
      </c>
      <c r="E94" s="47">
        <v>6144</v>
      </c>
      <c r="F94" s="75">
        <v>43335</v>
      </c>
      <c r="G94" s="75">
        <v>45492</v>
      </c>
      <c r="H94" s="195">
        <v>3</v>
      </c>
      <c r="I94" s="76">
        <v>20000000</v>
      </c>
      <c r="J94" s="76">
        <v>11206910.41</v>
      </c>
      <c r="K94" s="11">
        <v>0.56034552049999997</v>
      </c>
      <c r="L94" s="42">
        <v>8793089.5899999999</v>
      </c>
    </row>
    <row r="95" spans="1:12" x14ac:dyDescent="0.25">
      <c r="A95" s="43" t="s">
        <v>39</v>
      </c>
      <c r="B95" s="34" t="s">
        <v>23</v>
      </c>
      <c r="C95" s="35" t="s">
        <v>38</v>
      </c>
      <c r="D95" s="75">
        <v>42164</v>
      </c>
      <c r="E95" s="36">
        <v>5519</v>
      </c>
      <c r="F95" s="75">
        <v>42333</v>
      </c>
      <c r="G95" s="75">
        <v>44895</v>
      </c>
      <c r="H95" s="195" t="s">
        <v>126</v>
      </c>
      <c r="I95" s="76">
        <v>25000000</v>
      </c>
      <c r="J95" s="76">
        <v>23869617</v>
      </c>
      <c r="K95" s="11">
        <v>0.95478468000000005</v>
      </c>
      <c r="L95" s="42">
        <v>1130383</v>
      </c>
    </row>
    <row r="96" spans="1:12" x14ac:dyDescent="0.25">
      <c r="A96" s="54"/>
      <c r="B96" s="54"/>
      <c r="C96" s="55" t="s">
        <v>59</v>
      </c>
      <c r="D96" s="56"/>
      <c r="E96" s="56"/>
      <c r="F96" s="56"/>
      <c r="G96" s="93"/>
      <c r="H96" s="3"/>
      <c r="I96" s="57">
        <v>45000000</v>
      </c>
      <c r="J96" s="57">
        <v>35076527.409999996</v>
      </c>
      <c r="K96" s="6">
        <v>0.77947838688888882</v>
      </c>
      <c r="L96" s="57">
        <v>9923472.5899999999</v>
      </c>
    </row>
    <row r="97" spans="1:12" x14ac:dyDescent="0.25">
      <c r="A97" s="58"/>
      <c r="B97" s="39"/>
      <c r="C97" s="32"/>
      <c r="D97" s="32"/>
      <c r="E97" s="32"/>
      <c r="F97" s="32"/>
      <c r="G97" s="32"/>
      <c r="H97" s="2"/>
      <c r="I97" s="32"/>
      <c r="J97" s="32"/>
      <c r="K97" s="32"/>
      <c r="L97" s="32"/>
    </row>
    <row r="98" spans="1:12" x14ac:dyDescent="0.25">
      <c r="A98" s="62" t="s">
        <v>40</v>
      </c>
      <c r="B98" s="39" t="s">
        <v>23</v>
      </c>
      <c r="C98" s="92" t="s">
        <v>60</v>
      </c>
      <c r="D98" s="79">
        <v>41814</v>
      </c>
      <c r="E98" s="52">
        <v>5283</v>
      </c>
      <c r="F98" s="79">
        <v>41914</v>
      </c>
      <c r="G98" s="79">
        <v>44840</v>
      </c>
      <c r="H98" s="197" t="s">
        <v>120</v>
      </c>
      <c r="I98" s="186">
        <v>123657846</v>
      </c>
      <c r="J98" s="80">
        <v>121325137.3868583</v>
      </c>
      <c r="K98" s="116">
        <v>0.98113578443314531</v>
      </c>
      <c r="L98" s="117">
        <v>2332708.2567539513</v>
      </c>
    </row>
    <row r="99" spans="1:12" x14ac:dyDescent="0.25">
      <c r="A99" s="54"/>
      <c r="B99" s="54"/>
      <c r="C99" s="118" t="s">
        <v>61</v>
      </c>
      <c r="D99" s="119"/>
      <c r="E99" s="119"/>
      <c r="F99" s="119"/>
      <c r="G99" s="119"/>
      <c r="H99" s="18"/>
      <c r="I99" s="120">
        <v>123657846</v>
      </c>
      <c r="J99" s="120">
        <v>121325137</v>
      </c>
      <c r="K99" s="19">
        <v>0.98099999999999998</v>
      </c>
      <c r="L99" s="120">
        <v>2332708</v>
      </c>
    </row>
    <row r="100" spans="1:12" x14ac:dyDescent="0.25">
      <c r="A100" s="95"/>
      <c r="B100" s="96"/>
      <c r="C100" s="97"/>
      <c r="D100" s="98"/>
      <c r="E100" s="99"/>
      <c r="F100" s="98"/>
      <c r="G100" s="98"/>
      <c r="H100" s="14"/>
      <c r="I100" s="100"/>
      <c r="J100" s="101"/>
      <c r="K100" s="102"/>
      <c r="L100" s="100"/>
    </row>
    <row r="101" spans="1:12" x14ac:dyDescent="0.25">
      <c r="A101" s="103" t="s">
        <v>62</v>
      </c>
      <c r="B101" s="104"/>
      <c r="C101" s="104"/>
      <c r="D101" s="105"/>
      <c r="E101" s="105"/>
      <c r="F101" s="104"/>
      <c r="G101" s="104"/>
      <c r="H101" s="15"/>
      <c r="I101" s="106">
        <v>168657845.64361227</v>
      </c>
      <c r="J101" s="106">
        <v>156401664.79685831</v>
      </c>
      <c r="K101" s="16">
        <v>0.92733109568675354</v>
      </c>
      <c r="L101" s="106">
        <v>12256180.846753955</v>
      </c>
    </row>
    <row r="102" spans="1:12" x14ac:dyDescent="0.25">
      <c r="A102" s="107"/>
      <c r="B102" s="108"/>
      <c r="C102" s="108"/>
      <c r="D102" s="109"/>
      <c r="E102" s="109"/>
      <c r="F102" s="108"/>
      <c r="G102" s="108"/>
      <c r="H102" s="17"/>
      <c r="I102" s="110"/>
      <c r="J102" s="111"/>
      <c r="K102" s="112"/>
      <c r="L102" s="110"/>
    </row>
    <row r="103" spans="1:12" x14ac:dyDescent="0.25">
      <c r="A103" s="121"/>
      <c r="B103" s="121"/>
      <c r="C103" s="122"/>
      <c r="D103" s="122"/>
      <c r="E103" s="122"/>
      <c r="F103" s="122"/>
      <c r="G103" s="122"/>
      <c r="H103" s="20"/>
      <c r="I103" s="133"/>
      <c r="J103" s="133"/>
      <c r="K103" s="133"/>
      <c r="L103" s="133"/>
    </row>
    <row r="104" spans="1:12" x14ac:dyDescent="0.25">
      <c r="A104" s="123"/>
      <c r="B104" s="124"/>
      <c r="C104" s="124"/>
      <c r="D104" s="125"/>
      <c r="E104" s="125"/>
      <c r="F104" s="124"/>
      <c r="G104" s="124"/>
      <c r="H104" s="21"/>
      <c r="I104" s="126"/>
      <c r="J104" s="127"/>
      <c r="K104" s="128"/>
      <c r="L104" s="126"/>
    </row>
    <row r="105" spans="1:12" x14ac:dyDescent="0.25">
      <c r="A105" s="103" t="s">
        <v>63</v>
      </c>
      <c r="B105" s="97"/>
      <c r="C105" s="97"/>
      <c r="D105" s="96"/>
      <c r="E105" s="96"/>
      <c r="F105" s="97"/>
      <c r="G105" s="97"/>
      <c r="H105" s="13"/>
      <c r="I105" s="106">
        <v>5810114152.6436119</v>
      </c>
      <c r="J105" s="106">
        <v>2669613429.895154</v>
      </c>
      <c r="K105" s="155">
        <v>0.45947693276912216</v>
      </c>
      <c r="L105" s="106">
        <v>3140500722.7484579</v>
      </c>
    </row>
    <row r="106" spans="1:12" x14ac:dyDescent="0.25">
      <c r="A106" s="129"/>
      <c r="B106" s="108"/>
      <c r="C106" s="108"/>
      <c r="D106" s="109"/>
      <c r="E106" s="109"/>
      <c r="F106" s="108"/>
      <c r="G106" s="108"/>
      <c r="H106" s="17"/>
      <c r="I106" s="130"/>
      <c r="J106" s="131"/>
      <c r="K106" s="132"/>
      <c r="L106" s="130"/>
    </row>
    <row r="107" spans="1:12" x14ac:dyDescent="0.25">
      <c r="A107" s="122"/>
      <c r="B107" s="122"/>
      <c r="C107" s="122"/>
      <c r="D107" s="122"/>
      <c r="E107" s="122"/>
      <c r="F107" s="122"/>
      <c r="G107" s="122"/>
      <c r="H107" s="20"/>
      <c r="I107" s="133"/>
      <c r="J107" s="133"/>
      <c r="K107" s="133"/>
      <c r="L107" s="133"/>
    </row>
    <row r="108" spans="1:12" x14ac:dyDescent="0.25">
      <c r="A108" s="140" t="s">
        <v>149</v>
      </c>
      <c r="B108" s="23"/>
      <c r="C108" s="135"/>
      <c r="D108" s="122"/>
      <c r="E108" s="122"/>
      <c r="F108" s="122"/>
      <c r="G108" s="122"/>
      <c r="H108" s="20"/>
      <c r="I108" s="23"/>
      <c r="J108" s="23"/>
      <c r="K108" s="23"/>
      <c r="L108" s="23"/>
    </row>
    <row r="109" spans="1:12" x14ac:dyDescent="0.25">
      <c r="A109" s="141" t="s">
        <v>86</v>
      </c>
      <c r="B109" s="23"/>
      <c r="C109" s="136"/>
      <c r="D109" s="23"/>
      <c r="E109" s="23"/>
      <c r="F109" s="23"/>
      <c r="G109" s="23"/>
      <c r="I109" s="23"/>
      <c r="J109" s="23"/>
      <c r="K109" s="23"/>
      <c r="L109" s="23"/>
    </row>
  </sheetData>
  <mergeCells count="25">
    <mergeCell ref="A88:L88"/>
    <mergeCell ref="A89:L89"/>
    <mergeCell ref="G91:G92"/>
    <mergeCell ref="H91:H92"/>
    <mergeCell ref="I91:I92"/>
    <mergeCell ref="J91:K91"/>
    <mergeCell ref="L91:L92"/>
    <mergeCell ref="A91:A92"/>
    <mergeCell ref="B91:B92"/>
    <mergeCell ref="C91:C92"/>
    <mergeCell ref="D91:D92"/>
    <mergeCell ref="E91:F91"/>
    <mergeCell ref="A4:L4"/>
    <mergeCell ref="A5:L5"/>
    <mergeCell ref="A6:L6"/>
    <mergeCell ref="A8:A9"/>
    <mergeCell ref="B8:B9"/>
    <mergeCell ref="C8:C9"/>
    <mergeCell ref="D8:D9"/>
    <mergeCell ref="E8:F8"/>
    <mergeCell ref="G8:G9"/>
    <mergeCell ref="H8:H9"/>
    <mergeCell ref="I8:I9"/>
    <mergeCell ref="J8:K8"/>
    <mergeCell ref="L8:L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Vera</dc:creator>
  <cp:lastModifiedBy>Cynthia Talavera</cp:lastModifiedBy>
  <dcterms:created xsi:type="dcterms:W3CDTF">2019-08-22T17:56:30Z</dcterms:created>
  <dcterms:modified xsi:type="dcterms:W3CDTF">2023-06-08T14:25:21Z</dcterms:modified>
</cp:coreProperties>
</file>